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drawings/drawing1.xml" ContentType="application/vnd.openxmlformats-officedocument.drawing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drawings/drawing11.xml" ContentType="application/vnd.openxmlformats-officedocument.drawing+xml"/>
  <Override PartName="/xl/drawings/drawing10.xml" ContentType="application/vnd.openxmlformats-officedocument.drawing+xml"/>
  <Override PartName="/xl/drawings/drawing3.xml" ContentType="application/vnd.openxmlformats-officedocument.drawing+xml"/>
  <Override PartName="/xl/drawings/drawing9.xml" ContentType="application/vnd.openxmlformats-officedocument.drawing+xml"/>
  <Override PartName="/xl/drawings/drawing7.xml" ContentType="application/vnd.openxmlformats-officedocument.drawing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drawings/drawing8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\GAB\Assessoria\06 Estagiarios\Atividades\Cleiton\Dados Gráf\"/>
    </mc:Choice>
  </mc:AlternateContent>
  <bookViews>
    <workbookView xWindow="0" yWindow="0" windowWidth="19200" windowHeight="11595"/>
  </bookViews>
  <sheets>
    <sheet name="Gráfico 5-1" sheetId="1" r:id="rId1"/>
    <sheet name="Gráfico 5-2" sheetId="2" r:id="rId2"/>
    <sheet name="Gráfico 5-3" sheetId="3" r:id="rId3"/>
    <sheet name="Gráfico 5-4" sheetId="5" r:id="rId4"/>
    <sheet name="Gráfico 5-5" sheetId="6" r:id="rId5"/>
    <sheet name="Gráfico 5-6" sheetId="7" r:id="rId6"/>
    <sheet name="Gráfico 5-7" sheetId="8" r:id="rId7"/>
    <sheet name="Gráfico 5-8" sheetId="4" r:id="rId8"/>
    <sheet name="Gráfico 5-9" sheetId="9" r:id="rId9"/>
    <sheet name="Gráfico 5-10" sheetId="10" r:id="rId10"/>
    <sheet name="Gráfico 5-11" sheetId="11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7" l="1"/>
  <c r="E18" i="7"/>
  <c r="E17" i="7"/>
  <c r="E16" i="7"/>
  <c r="E15" i="7"/>
  <c r="E14" i="7"/>
  <c r="E13" i="7"/>
  <c r="E12" i="7"/>
  <c r="E11" i="7"/>
  <c r="E10" i="7"/>
  <c r="F19" i="2"/>
  <c r="F18" i="2"/>
  <c r="F17" i="2"/>
  <c r="F16" i="2"/>
  <c r="F15" i="2"/>
  <c r="F14" i="2"/>
  <c r="F13" i="2"/>
  <c r="F12" i="2"/>
  <c r="F11" i="2"/>
  <c r="F10" i="2"/>
  <c r="F9" i="2"/>
</calcChain>
</file>

<file path=xl/sharedStrings.xml><?xml version="1.0" encoding="utf-8"?>
<sst xmlns="http://schemas.openxmlformats.org/spreadsheetml/2006/main" count="318" uniqueCount="62">
  <si>
    <t>Gráfico 5-1.</t>
  </si>
  <si>
    <t>Previsão de produção diária de petróleo nacional</t>
  </si>
  <si>
    <t>Recurso</t>
  </si>
  <si>
    <t>União</t>
  </si>
  <si>
    <t>RND-E</t>
  </si>
  <si>
    <t>RC</t>
  </si>
  <si>
    <t>RT</t>
  </si>
  <si>
    <t>Total</t>
  </si>
  <si>
    <t>-</t>
  </si>
  <si>
    <t>Legenda:</t>
  </si>
  <si>
    <t xml:space="preserve">União = recursos não descobertos em áreas não contratadas; </t>
  </si>
  <si>
    <t xml:space="preserve">RND-E = recursos não descobertos em áreas contratadas com empresas; </t>
  </si>
  <si>
    <t>RC = recursos contingentes;</t>
  </si>
  <si>
    <t>RT = reservas totais.</t>
  </si>
  <si>
    <t>milhões de barris/dia</t>
  </si>
  <si>
    <t>milhões de m³/dia</t>
  </si>
  <si>
    <t>Gráfico 5-2.</t>
  </si>
  <si>
    <t xml:space="preserve"> Previsão da produção bruta diária de gás natural nacional</t>
  </si>
  <si>
    <t>Gráfico 5-3.</t>
  </si>
  <si>
    <t>Previsão da produção líquida de gás natural nacional</t>
  </si>
  <si>
    <t>Gráfico 5-4.</t>
  </si>
  <si>
    <t>Previsão de produção de petróleo nacional</t>
  </si>
  <si>
    <t>ANO</t>
  </si>
  <si>
    <t>Hipótese inferior</t>
  </si>
  <si>
    <t>Produção Total</t>
  </si>
  <si>
    <t>milhões de barris/ dia</t>
  </si>
  <si>
    <t>Previsão da produção de petróleo nacional para o pré-sal, pós-sal e extra pré-sal</t>
  </si>
  <si>
    <t>Pré-Sal</t>
  </si>
  <si>
    <t>Pós-Sal</t>
  </si>
  <si>
    <t>Extra Pré-Sal</t>
  </si>
  <si>
    <t>milhões de barris diários</t>
  </si>
  <si>
    <t>Gráfico 5-5.</t>
  </si>
  <si>
    <t>Gráfico 5-6.</t>
  </si>
  <si>
    <t>Previsão de produção de petróleo nacional por tipo de contrato</t>
  </si>
  <si>
    <t>Cessão Onerosa</t>
  </si>
  <si>
    <t>Concessão</t>
  </si>
  <si>
    <t>Partilha</t>
  </si>
  <si>
    <t>Não Contratado</t>
  </si>
  <si>
    <t>Estimativa sem o volume excedente da Cessão Onerosa</t>
  </si>
  <si>
    <t>Gráfico 5-7.</t>
  </si>
  <si>
    <t xml:space="preserve"> Previsão da produção bruta diária de gás natural para o pré-sal, pós-sal e extra pré-sal</t>
  </si>
  <si>
    <t>milhões de metros cúbicos diários</t>
  </si>
  <si>
    <t>Gráfico 5-8.</t>
  </si>
  <si>
    <t>Previsão da produção bruta diária de gás natural por tipo de contrato no  período de 2017 a 2027.</t>
  </si>
  <si>
    <t>Previsão da evolução da reserva provada de petróleo e da relação R/P</t>
  </si>
  <si>
    <t>Gráfico 5-9.</t>
  </si>
  <si>
    <t>Histórico da Reserva Provada</t>
  </si>
  <si>
    <t>Projeção da Evolução da Reserva Provada</t>
  </si>
  <si>
    <t>Histórico da R/P</t>
  </si>
  <si>
    <t>Projeção da Evolução da R/P</t>
  </si>
  <si>
    <t>bilhões de barris</t>
  </si>
  <si>
    <t>anos</t>
  </si>
  <si>
    <t>Ano</t>
  </si>
  <si>
    <t xml:space="preserve"> Previsão da evolução da reserva provada de gás natural e da relação R/P</t>
  </si>
  <si>
    <t>Gráfico 5-10.</t>
  </si>
  <si>
    <t>trilhões de m³</t>
  </si>
  <si>
    <t>Gráfico 5-11.</t>
  </si>
  <si>
    <t>Previsão de entrada em operação de novas UEP</t>
  </si>
  <si>
    <t>Nº de UEPs entrando em operação no período (acumulado)</t>
  </si>
  <si>
    <t>Programadas</t>
  </si>
  <si>
    <t>Previstas</t>
  </si>
  <si>
    <t>Acumulada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</si>
</sst>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"/>
    <numFmt numFmtId="165" formatCode="0.000"/>
    <numFmt numFmtId="166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 Light"/>
      <family val="2"/>
    </font>
    <font>
      <sz val="9"/>
      <color rgb="FF000000"/>
      <name val="Calibri Light"/>
      <family val="2"/>
    </font>
    <font>
      <sz val="11"/>
      <color theme="1"/>
      <name val="Calibri"/>
      <family val="2"/>
    </font>
    <font>
      <b/>
      <sz val="11"/>
      <color rgb="FF000000"/>
      <name val="Calibri Light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4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2" applyNumberFormat="1" applyFont="1" applyBorder="1" applyAlignment="1">
      <alignment horizontal="center"/>
    </xf>
    <xf numFmtId="0" fontId="0" fillId="0" borderId="0" xfId="0" applyNumberFormat="1"/>
    <xf numFmtId="2" fontId="0" fillId="0" borderId="0" xfId="0" applyNumberFormat="1"/>
    <xf numFmtId="0" fontId="2" fillId="0" borderId="0" xfId="0" applyFont="1" applyAlignment="1">
      <alignment horizontal="center"/>
    </xf>
    <xf numFmtId="3" fontId="3" fillId="0" borderId="0" xfId="2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164" fontId="0" fillId="0" borderId="0" xfId="1" applyNumberFormat="1" applyFont="1" applyAlignment="1">
      <alignment horizontal="right"/>
    </xf>
    <xf numFmtId="43" fontId="0" fillId="0" borderId="0" xfId="1" applyFont="1"/>
    <xf numFmtId="0" fontId="4" fillId="0" borderId="0" xfId="0" applyFont="1"/>
    <xf numFmtId="0" fontId="5" fillId="0" borderId="0" xfId="0" applyFont="1"/>
    <xf numFmtId="0" fontId="2" fillId="0" borderId="0" xfId="0" applyFont="1" applyAlignment="1"/>
    <xf numFmtId="1" fontId="0" fillId="0" borderId="0" xfId="1" applyNumberFormat="1" applyFont="1" applyAlignment="1">
      <alignment horizontal="right"/>
    </xf>
    <xf numFmtId="0" fontId="0" fillId="0" borderId="0" xfId="0" applyAlignment="1"/>
    <xf numFmtId="0" fontId="6" fillId="0" borderId="0" xfId="0" applyFont="1"/>
    <xf numFmtId="165" fontId="7" fillId="0" borderId="0" xfId="0" applyNumberFormat="1" applyFont="1" applyBorder="1" applyAlignment="1">
      <alignment vertical="center"/>
    </xf>
    <xf numFmtId="165" fontId="0" fillId="0" borderId="0" xfId="0" applyNumberFormat="1" applyBorder="1" applyAlignment="1"/>
    <xf numFmtId="165" fontId="7" fillId="0" borderId="0" xfId="0" applyNumberFormat="1" applyFont="1" applyBorder="1" applyAlignment="1">
      <alignment vertical="center" wrapText="1"/>
    </xf>
    <xf numFmtId="164" fontId="0" fillId="0" borderId="0" xfId="0" applyNumberFormat="1"/>
    <xf numFmtId="0" fontId="2" fillId="0" borderId="0" xfId="0" applyFont="1" applyAlignment="1">
      <alignment horizontal="right"/>
    </xf>
    <xf numFmtId="0" fontId="6" fillId="0" borderId="1" xfId="0" applyFont="1" applyBorder="1"/>
    <xf numFmtId="43" fontId="8" fillId="0" borderId="0" xfId="1" applyFont="1" applyFill="1" applyBorder="1"/>
    <xf numFmtId="164" fontId="9" fillId="0" borderId="0" xfId="0" applyNumberFormat="1" applyFont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/>
    </xf>
    <xf numFmtId="43" fontId="0" fillId="0" borderId="0" xfId="1" applyNumberFormat="1" applyFont="1"/>
    <xf numFmtId="43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Border="1"/>
    <xf numFmtId="0" fontId="0" fillId="0" borderId="0" xfId="0" applyFill="1" applyBorder="1" applyAlignment="1">
      <alignment horizontal="center"/>
    </xf>
    <xf numFmtId="43" fontId="0" fillId="0" borderId="0" xfId="1" applyFont="1" applyAlignment="1">
      <alignment horizontal="center"/>
    </xf>
    <xf numFmtId="43" fontId="8" fillId="0" borderId="0" xfId="1" applyFont="1" applyFill="1" applyBorder="1" applyAlignment="1">
      <alignment horizontal="center"/>
    </xf>
    <xf numFmtId="0" fontId="0" fillId="0" borderId="0" xfId="0" applyAlignment="1">
      <alignment horizontal="left" vertical="center" indent="15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0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66" fontId="0" fillId="0" borderId="0" xfId="1" applyNumberFormat="1" applyFont="1" applyAlignment="1">
      <alignment horizontal="right"/>
    </xf>
  </cellXfs>
  <cellStyles count="3">
    <cellStyle name="Normal" xfId="0" builtinId="0"/>
    <cellStyle name="Normal 2" xfId="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57150</xdr:rowOff>
    </xdr:from>
    <xdr:to>
      <xdr:col>14</xdr:col>
      <xdr:colOff>575310</xdr:colOff>
      <xdr:row>3</xdr:row>
      <xdr:rowOff>8890</xdr:rowOff>
    </xdr:to>
    <xdr:grpSp>
      <xdr:nvGrpSpPr>
        <xdr:cNvPr id="2" name="Group 2"/>
        <xdr:cNvGrpSpPr>
          <a:grpSpLocks/>
        </xdr:cNvGrpSpPr>
      </xdr:nvGrpSpPr>
      <xdr:grpSpPr bwMode="auto">
        <a:xfrm>
          <a:off x="47625" y="57150"/>
          <a:ext cx="9281160" cy="523240"/>
          <a:chOff x="1689" y="286"/>
          <a:chExt cx="14616" cy="824"/>
        </a:xfrm>
      </xdr:grpSpPr>
      <xdr:cxnSp macro="">
        <xdr:nvCxnSpPr>
          <xdr:cNvPr id="3" name="Line 9"/>
          <xdr:cNvCxnSpPr/>
        </xdr:nvCxnSpPr>
        <xdr:spPr bwMode="auto">
          <a:xfrm>
            <a:off x="1689" y="1104"/>
            <a:ext cx="1292" cy="0"/>
          </a:xfrm>
          <a:prstGeom prst="line">
            <a:avLst/>
          </a:prstGeom>
          <a:noFill/>
          <a:ln w="6090">
            <a:solidFill>
              <a:srgbClr val="1E487C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4" name="Rectangle 8"/>
          <xdr:cNvSpPr>
            <a:spLocks noChangeArrowheads="1"/>
          </xdr:cNvSpPr>
        </xdr:nvSpPr>
        <xdr:spPr bwMode="auto">
          <a:xfrm>
            <a:off x="2966" y="1099"/>
            <a:ext cx="10" cy="10"/>
          </a:xfrm>
          <a:prstGeom prst="rect">
            <a:avLst/>
          </a:prstGeom>
          <a:solidFill>
            <a:srgbClr val="1E487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pt-BR"/>
          </a:p>
        </xdr:txBody>
      </xdr:sp>
      <xdr:cxnSp macro="">
        <xdr:nvCxnSpPr>
          <xdr:cNvPr id="5" name="Line 7"/>
          <xdr:cNvCxnSpPr/>
        </xdr:nvCxnSpPr>
        <xdr:spPr bwMode="auto">
          <a:xfrm>
            <a:off x="2976" y="1104"/>
            <a:ext cx="12473" cy="0"/>
          </a:xfrm>
          <a:prstGeom prst="line">
            <a:avLst/>
          </a:prstGeom>
          <a:noFill/>
          <a:ln w="6090">
            <a:solidFill>
              <a:srgbClr val="1E487C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6" name="Line 6"/>
          <xdr:cNvCxnSpPr/>
        </xdr:nvCxnSpPr>
        <xdr:spPr bwMode="auto">
          <a:xfrm>
            <a:off x="15453" y="286"/>
            <a:ext cx="0" cy="813"/>
          </a:xfrm>
          <a:prstGeom prst="line">
            <a:avLst/>
          </a:prstGeom>
          <a:noFill/>
          <a:ln w="6090">
            <a:solidFill>
              <a:srgbClr val="1E487C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7" name="Rectangle 5"/>
          <xdr:cNvSpPr>
            <a:spLocks noChangeArrowheads="1"/>
          </xdr:cNvSpPr>
        </xdr:nvSpPr>
        <xdr:spPr bwMode="auto">
          <a:xfrm>
            <a:off x="15448" y="1099"/>
            <a:ext cx="10" cy="10"/>
          </a:xfrm>
          <a:prstGeom prst="rect">
            <a:avLst/>
          </a:prstGeom>
          <a:solidFill>
            <a:srgbClr val="1E487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pt-BR"/>
          </a:p>
        </xdr:txBody>
      </xdr:sp>
      <xdr:cxnSp macro="">
        <xdr:nvCxnSpPr>
          <xdr:cNvPr id="8" name="Line 4"/>
          <xdr:cNvCxnSpPr/>
        </xdr:nvCxnSpPr>
        <xdr:spPr bwMode="auto">
          <a:xfrm>
            <a:off x="15458" y="1104"/>
            <a:ext cx="847" cy="0"/>
          </a:xfrm>
          <a:prstGeom prst="line">
            <a:avLst/>
          </a:prstGeom>
          <a:noFill/>
          <a:ln w="6090">
            <a:solidFill>
              <a:srgbClr val="1E487C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9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33" y="333"/>
            <a:ext cx="1035" cy="6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9</xdr:col>
      <xdr:colOff>457200</xdr:colOff>
      <xdr:row>2</xdr:row>
      <xdr:rowOff>28576</xdr:rowOff>
    </xdr:from>
    <xdr:to>
      <xdr:col>14</xdr:col>
      <xdr:colOff>21590</xdr:colOff>
      <xdr:row>3</xdr:row>
      <xdr:rowOff>13336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6162675" y="409576"/>
          <a:ext cx="261239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 marL="12700">
            <a:lnSpc>
              <a:spcPts val="1170"/>
            </a:lnSpc>
            <a:spcAft>
              <a:spcPts val="0"/>
            </a:spcAft>
          </a:pPr>
          <a:r>
            <a:rPr lang="pt-BR" sz="11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P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LANO</a:t>
          </a:r>
          <a:r>
            <a:rPr lang="pt-BR" sz="900" spc="-6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11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D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ECENAL</a:t>
          </a:r>
          <a:r>
            <a:rPr lang="pt-BR" sz="900" spc="-65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DE</a:t>
          </a:r>
          <a:r>
            <a:rPr lang="pt-BR" sz="900" spc="-7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11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E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XPANSÃO</a:t>
          </a:r>
          <a:r>
            <a:rPr lang="pt-BR" sz="900" spc="-75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DE</a:t>
          </a:r>
          <a:r>
            <a:rPr lang="pt-BR" sz="900" spc="-55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11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E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NERGIA</a:t>
          </a:r>
          <a:r>
            <a:rPr lang="pt-BR" sz="900" spc="-65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11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2027</a:t>
          </a:r>
          <a:endParaRPr lang="pt-BR" sz="1100">
            <a:effectLst/>
            <a:latin typeface="Trebuchet MS" panose="020B0603020202020204" pitchFamily="34" charset="0"/>
            <a:ea typeface="Trebuchet MS" panose="020B0603020202020204" pitchFamily="34" charset="0"/>
            <a:cs typeface="Trebuchet MS" panose="020B0603020202020204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7</xdr:col>
      <xdr:colOff>146685</xdr:colOff>
      <xdr:row>2</xdr:row>
      <xdr:rowOff>189865</xdr:rowOff>
    </xdr:to>
    <xdr:grpSp>
      <xdr:nvGrpSpPr>
        <xdr:cNvPr id="2" name="Group 2"/>
        <xdr:cNvGrpSpPr>
          <a:grpSpLocks/>
        </xdr:cNvGrpSpPr>
      </xdr:nvGrpSpPr>
      <xdr:grpSpPr bwMode="auto">
        <a:xfrm>
          <a:off x="28575" y="47625"/>
          <a:ext cx="9281160" cy="523240"/>
          <a:chOff x="1689" y="286"/>
          <a:chExt cx="14616" cy="824"/>
        </a:xfrm>
      </xdr:grpSpPr>
      <xdr:cxnSp macro="">
        <xdr:nvCxnSpPr>
          <xdr:cNvPr id="3" name="Line 9"/>
          <xdr:cNvCxnSpPr/>
        </xdr:nvCxnSpPr>
        <xdr:spPr bwMode="auto">
          <a:xfrm>
            <a:off x="1689" y="1104"/>
            <a:ext cx="1292" cy="0"/>
          </a:xfrm>
          <a:prstGeom prst="line">
            <a:avLst/>
          </a:prstGeom>
          <a:noFill/>
          <a:ln w="6090">
            <a:solidFill>
              <a:srgbClr val="1E487C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4" name="Rectangle 8"/>
          <xdr:cNvSpPr>
            <a:spLocks noChangeArrowheads="1"/>
          </xdr:cNvSpPr>
        </xdr:nvSpPr>
        <xdr:spPr bwMode="auto">
          <a:xfrm>
            <a:off x="2966" y="1099"/>
            <a:ext cx="10" cy="10"/>
          </a:xfrm>
          <a:prstGeom prst="rect">
            <a:avLst/>
          </a:prstGeom>
          <a:solidFill>
            <a:srgbClr val="1E487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pt-BR"/>
          </a:p>
        </xdr:txBody>
      </xdr:sp>
      <xdr:cxnSp macro="">
        <xdr:nvCxnSpPr>
          <xdr:cNvPr id="5" name="Line 7"/>
          <xdr:cNvCxnSpPr/>
        </xdr:nvCxnSpPr>
        <xdr:spPr bwMode="auto">
          <a:xfrm>
            <a:off x="2976" y="1104"/>
            <a:ext cx="12473" cy="0"/>
          </a:xfrm>
          <a:prstGeom prst="line">
            <a:avLst/>
          </a:prstGeom>
          <a:noFill/>
          <a:ln w="6090">
            <a:solidFill>
              <a:srgbClr val="1E487C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6" name="Line 6"/>
          <xdr:cNvCxnSpPr/>
        </xdr:nvCxnSpPr>
        <xdr:spPr bwMode="auto">
          <a:xfrm>
            <a:off x="15453" y="286"/>
            <a:ext cx="0" cy="813"/>
          </a:xfrm>
          <a:prstGeom prst="line">
            <a:avLst/>
          </a:prstGeom>
          <a:noFill/>
          <a:ln w="6090">
            <a:solidFill>
              <a:srgbClr val="1E487C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7" name="Rectangle 5"/>
          <xdr:cNvSpPr>
            <a:spLocks noChangeArrowheads="1"/>
          </xdr:cNvSpPr>
        </xdr:nvSpPr>
        <xdr:spPr bwMode="auto">
          <a:xfrm>
            <a:off x="15448" y="1099"/>
            <a:ext cx="10" cy="10"/>
          </a:xfrm>
          <a:prstGeom prst="rect">
            <a:avLst/>
          </a:prstGeom>
          <a:solidFill>
            <a:srgbClr val="1E487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pt-BR"/>
          </a:p>
        </xdr:txBody>
      </xdr:sp>
      <xdr:cxnSp macro="">
        <xdr:nvCxnSpPr>
          <xdr:cNvPr id="8" name="Line 4"/>
          <xdr:cNvCxnSpPr/>
        </xdr:nvCxnSpPr>
        <xdr:spPr bwMode="auto">
          <a:xfrm>
            <a:off x="15458" y="1104"/>
            <a:ext cx="847" cy="0"/>
          </a:xfrm>
          <a:prstGeom prst="line">
            <a:avLst/>
          </a:prstGeom>
          <a:noFill/>
          <a:ln w="6090">
            <a:solidFill>
              <a:srgbClr val="1E487C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9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33" y="333"/>
            <a:ext cx="1035" cy="6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</xdr:col>
      <xdr:colOff>1019175</xdr:colOff>
      <xdr:row>2</xdr:row>
      <xdr:rowOff>28575</xdr:rowOff>
    </xdr:from>
    <xdr:to>
      <xdr:col>6</xdr:col>
      <xdr:colOff>145415</xdr:colOff>
      <xdr:row>3</xdr:row>
      <xdr:rowOff>3810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6124575" y="409575"/>
          <a:ext cx="2574290" cy="165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 marL="12700">
            <a:lnSpc>
              <a:spcPts val="1170"/>
            </a:lnSpc>
            <a:spcAft>
              <a:spcPts val="0"/>
            </a:spcAft>
          </a:pPr>
          <a:r>
            <a:rPr lang="pt-BR" sz="11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P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LANO</a:t>
          </a:r>
          <a:r>
            <a:rPr lang="pt-BR" sz="900" spc="-6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11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D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ECENAL</a:t>
          </a:r>
          <a:r>
            <a:rPr lang="pt-BR" sz="900" spc="-65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DE</a:t>
          </a:r>
          <a:r>
            <a:rPr lang="pt-BR" sz="900" spc="-7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11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E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XPANSÃO</a:t>
          </a:r>
          <a:r>
            <a:rPr lang="pt-BR" sz="900" spc="-75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DE</a:t>
          </a:r>
          <a:r>
            <a:rPr lang="pt-BR" sz="900" spc="-55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11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E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NERGIA</a:t>
          </a:r>
          <a:r>
            <a:rPr lang="pt-BR" sz="900" spc="-65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11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2027</a:t>
          </a:r>
          <a:endParaRPr lang="pt-BR" sz="1100">
            <a:effectLst/>
            <a:latin typeface="Trebuchet MS" panose="020B0603020202020204" pitchFamily="34" charset="0"/>
            <a:ea typeface="Trebuchet MS" panose="020B0603020202020204" pitchFamily="34" charset="0"/>
            <a:cs typeface="Trebuchet MS" panose="020B0603020202020204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47625</xdr:rowOff>
    </xdr:from>
    <xdr:to>
      <xdr:col>13</xdr:col>
      <xdr:colOff>565785</xdr:colOff>
      <xdr:row>2</xdr:row>
      <xdr:rowOff>189865</xdr:rowOff>
    </xdr:to>
    <xdr:grpSp>
      <xdr:nvGrpSpPr>
        <xdr:cNvPr id="2" name="Group 2"/>
        <xdr:cNvGrpSpPr>
          <a:grpSpLocks/>
        </xdr:cNvGrpSpPr>
      </xdr:nvGrpSpPr>
      <xdr:grpSpPr bwMode="auto">
        <a:xfrm>
          <a:off x="19050" y="47625"/>
          <a:ext cx="9281160" cy="523240"/>
          <a:chOff x="1689" y="286"/>
          <a:chExt cx="14616" cy="824"/>
        </a:xfrm>
      </xdr:grpSpPr>
      <xdr:cxnSp macro="">
        <xdr:nvCxnSpPr>
          <xdr:cNvPr id="3" name="Line 9"/>
          <xdr:cNvCxnSpPr/>
        </xdr:nvCxnSpPr>
        <xdr:spPr bwMode="auto">
          <a:xfrm>
            <a:off x="1689" y="1104"/>
            <a:ext cx="1292" cy="0"/>
          </a:xfrm>
          <a:prstGeom prst="line">
            <a:avLst/>
          </a:prstGeom>
          <a:noFill/>
          <a:ln w="6090">
            <a:solidFill>
              <a:srgbClr val="1E487C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4" name="Rectangle 8"/>
          <xdr:cNvSpPr>
            <a:spLocks noChangeArrowheads="1"/>
          </xdr:cNvSpPr>
        </xdr:nvSpPr>
        <xdr:spPr bwMode="auto">
          <a:xfrm>
            <a:off x="2966" y="1099"/>
            <a:ext cx="10" cy="10"/>
          </a:xfrm>
          <a:prstGeom prst="rect">
            <a:avLst/>
          </a:prstGeom>
          <a:solidFill>
            <a:srgbClr val="1E487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pt-BR"/>
          </a:p>
        </xdr:txBody>
      </xdr:sp>
      <xdr:cxnSp macro="">
        <xdr:nvCxnSpPr>
          <xdr:cNvPr id="5" name="Line 7"/>
          <xdr:cNvCxnSpPr/>
        </xdr:nvCxnSpPr>
        <xdr:spPr bwMode="auto">
          <a:xfrm>
            <a:off x="2976" y="1104"/>
            <a:ext cx="12473" cy="0"/>
          </a:xfrm>
          <a:prstGeom prst="line">
            <a:avLst/>
          </a:prstGeom>
          <a:noFill/>
          <a:ln w="6090">
            <a:solidFill>
              <a:srgbClr val="1E487C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6" name="Line 6"/>
          <xdr:cNvCxnSpPr/>
        </xdr:nvCxnSpPr>
        <xdr:spPr bwMode="auto">
          <a:xfrm>
            <a:off x="15453" y="286"/>
            <a:ext cx="0" cy="813"/>
          </a:xfrm>
          <a:prstGeom prst="line">
            <a:avLst/>
          </a:prstGeom>
          <a:noFill/>
          <a:ln w="6090">
            <a:solidFill>
              <a:srgbClr val="1E487C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7" name="Rectangle 5"/>
          <xdr:cNvSpPr>
            <a:spLocks noChangeArrowheads="1"/>
          </xdr:cNvSpPr>
        </xdr:nvSpPr>
        <xdr:spPr bwMode="auto">
          <a:xfrm>
            <a:off x="15448" y="1099"/>
            <a:ext cx="10" cy="10"/>
          </a:xfrm>
          <a:prstGeom prst="rect">
            <a:avLst/>
          </a:prstGeom>
          <a:solidFill>
            <a:srgbClr val="1E487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pt-BR"/>
          </a:p>
        </xdr:txBody>
      </xdr:sp>
      <xdr:cxnSp macro="">
        <xdr:nvCxnSpPr>
          <xdr:cNvPr id="8" name="Line 4"/>
          <xdr:cNvCxnSpPr/>
        </xdr:nvCxnSpPr>
        <xdr:spPr bwMode="auto">
          <a:xfrm>
            <a:off x="15458" y="1104"/>
            <a:ext cx="847" cy="0"/>
          </a:xfrm>
          <a:prstGeom prst="line">
            <a:avLst/>
          </a:prstGeom>
          <a:noFill/>
          <a:ln w="6090">
            <a:solidFill>
              <a:srgbClr val="1E487C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9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33" y="333"/>
            <a:ext cx="1035" cy="6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8</xdr:col>
      <xdr:colOff>485775</xdr:colOff>
      <xdr:row>2</xdr:row>
      <xdr:rowOff>0</xdr:rowOff>
    </xdr:from>
    <xdr:to>
      <xdr:col>13</xdr:col>
      <xdr:colOff>12065</xdr:colOff>
      <xdr:row>2</xdr:row>
      <xdr:rowOff>165735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6172200" y="381000"/>
          <a:ext cx="2574290" cy="165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 marL="12700">
            <a:lnSpc>
              <a:spcPts val="1170"/>
            </a:lnSpc>
            <a:spcAft>
              <a:spcPts val="0"/>
            </a:spcAft>
          </a:pPr>
          <a:r>
            <a:rPr lang="pt-BR" sz="11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P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LANO</a:t>
          </a:r>
          <a:r>
            <a:rPr lang="pt-BR" sz="900" spc="-6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11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D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ECENAL</a:t>
          </a:r>
          <a:r>
            <a:rPr lang="pt-BR" sz="900" spc="-65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DE</a:t>
          </a:r>
          <a:r>
            <a:rPr lang="pt-BR" sz="900" spc="-7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11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E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XPANSÃO</a:t>
          </a:r>
          <a:r>
            <a:rPr lang="pt-BR" sz="900" spc="-75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DE</a:t>
          </a:r>
          <a:r>
            <a:rPr lang="pt-BR" sz="900" spc="-55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11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E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NERGIA</a:t>
          </a:r>
          <a:r>
            <a:rPr lang="pt-BR" sz="900" spc="-65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11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2027</a:t>
          </a:r>
          <a:endParaRPr lang="pt-BR" sz="1100">
            <a:effectLst/>
            <a:latin typeface="Trebuchet MS" panose="020B0603020202020204" pitchFamily="34" charset="0"/>
            <a:ea typeface="Trebuchet MS" panose="020B0603020202020204" pitchFamily="34" charset="0"/>
            <a:cs typeface="Trebuchet MS" panose="020B0603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14</xdr:col>
      <xdr:colOff>289560</xdr:colOff>
      <xdr:row>2</xdr:row>
      <xdr:rowOff>189865</xdr:rowOff>
    </xdr:to>
    <xdr:grpSp>
      <xdr:nvGrpSpPr>
        <xdr:cNvPr id="2" name="Group 2"/>
        <xdr:cNvGrpSpPr>
          <a:grpSpLocks/>
        </xdr:cNvGrpSpPr>
      </xdr:nvGrpSpPr>
      <xdr:grpSpPr bwMode="auto">
        <a:xfrm>
          <a:off x="0" y="47625"/>
          <a:ext cx="9281160" cy="523240"/>
          <a:chOff x="1689" y="286"/>
          <a:chExt cx="14616" cy="824"/>
        </a:xfrm>
      </xdr:grpSpPr>
      <xdr:cxnSp macro="">
        <xdr:nvCxnSpPr>
          <xdr:cNvPr id="3" name="Line 9"/>
          <xdr:cNvCxnSpPr/>
        </xdr:nvCxnSpPr>
        <xdr:spPr bwMode="auto">
          <a:xfrm>
            <a:off x="1689" y="1104"/>
            <a:ext cx="1292" cy="0"/>
          </a:xfrm>
          <a:prstGeom prst="line">
            <a:avLst/>
          </a:prstGeom>
          <a:noFill/>
          <a:ln w="6090">
            <a:solidFill>
              <a:srgbClr val="1E487C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4" name="Rectangle 8"/>
          <xdr:cNvSpPr>
            <a:spLocks noChangeArrowheads="1"/>
          </xdr:cNvSpPr>
        </xdr:nvSpPr>
        <xdr:spPr bwMode="auto">
          <a:xfrm>
            <a:off x="2966" y="1099"/>
            <a:ext cx="10" cy="10"/>
          </a:xfrm>
          <a:prstGeom prst="rect">
            <a:avLst/>
          </a:prstGeom>
          <a:solidFill>
            <a:srgbClr val="1E487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pt-BR"/>
          </a:p>
        </xdr:txBody>
      </xdr:sp>
      <xdr:cxnSp macro="">
        <xdr:nvCxnSpPr>
          <xdr:cNvPr id="5" name="Line 7"/>
          <xdr:cNvCxnSpPr/>
        </xdr:nvCxnSpPr>
        <xdr:spPr bwMode="auto">
          <a:xfrm>
            <a:off x="2976" y="1104"/>
            <a:ext cx="12473" cy="0"/>
          </a:xfrm>
          <a:prstGeom prst="line">
            <a:avLst/>
          </a:prstGeom>
          <a:noFill/>
          <a:ln w="6090">
            <a:solidFill>
              <a:srgbClr val="1E487C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6" name="Line 6"/>
          <xdr:cNvCxnSpPr/>
        </xdr:nvCxnSpPr>
        <xdr:spPr bwMode="auto">
          <a:xfrm>
            <a:off x="15453" y="286"/>
            <a:ext cx="0" cy="813"/>
          </a:xfrm>
          <a:prstGeom prst="line">
            <a:avLst/>
          </a:prstGeom>
          <a:noFill/>
          <a:ln w="6090">
            <a:solidFill>
              <a:srgbClr val="1E487C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7" name="Rectangle 5"/>
          <xdr:cNvSpPr>
            <a:spLocks noChangeArrowheads="1"/>
          </xdr:cNvSpPr>
        </xdr:nvSpPr>
        <xdr:spPr bwMode="auto">
          <a:xfrm>
            <a:off x="15448" y="1099"/>
            <a:ext cx="10" cy="10"/>
          </a:xfrm>
          <a:prstGeom prst="rect">
            <a:avLst/>
          </a:prstGeom>
          <a:solidFill>
            <a:srgbClr val="1E487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pt-BR"/>
          </a:p>
        </xdr:txBody>
      </xdr:sp>
      <xdr:cxnSp macro="">
        <xdr:nvCxnSpPr>
          <xdr:cNvPr id="8" name="Line 4"/>
          <xdr:cNvCxnSpPr/>
        </xdr:nvCxnSpPr>
        <xdr:spPr bwMode="auto">
          <a:xfrm>
            <a:off x="15458" y="1104"/>
            <a:ext cx="847" cy="0"/>
          </a:xfrm>
          <a:prstGeom prst="line">
            <a:avLst/>
          </a:prstGeom>
          <a:noFill/>
          <a:ln w="6090">
            <a:solidFill>
              <a:srgbClr val="1E487C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9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33" y="333"/>
            <a:ext cx="1035" cy="6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9</xdr:col>
      <xdr:colOff>180975</xdr:colOff>
      <xdr:row>2</xdr:row>
      <xdr:rowOff>28576</xdr:rowOff>
    </xdr:from>
    <xdr:to>
      <xdr:col>13</xdr:col>
      <xdr:colOff>297815</xdr:colOff>
      <xdr:row>3</xdr:row>
      <xdr:rowOff>13336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6124575" y="409576"/>
          <a:ext cx="255524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 marL="12700">
            <a:lnSpc>
              <a:spcPts val="1170"/>
            </a:lnSpc>
            <a:spcAft>
              <a:spcPts val="0"/>
            </a:spcAft>
          </a:pPr>
          <a:r>
            <a:rPr lang="pt-BR" sz="11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P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LANO</a:t>
          </a:r>
          <a:r>
            <a:rPr lang="pt-BR" sz="900" spc="-6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11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D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ECENAL</a:t>
          </a:r>
          <a:r>
            <a:rPr lang="pt-BR" sz="900" spc="-65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DE</a:t>
          </a:r>
          <a:r>
            <a:rPr lang="pt-BR" sz="900" spc="-7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11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E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XPANSÃO</a:t>
          </a:r>
          <a:r>
            <a:rPr lang="pt-BR" sz="900" spc="-75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DE</a:t>
          </a:r>
          <a:r>
            <a:rPr lang="pt-BR" sz="900" spc="-55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11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E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NERGIA</a:t>
          </a:r>
          <a:r>
            <a:rPr lang="pt-BR" sz="900" spc="-65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11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2027</a:t>
          </a:r>
          <a:endParaRPr lang="pt-BR" sz="1100">
            <a:effectLst/>
            <a:latin typeface="Trebuchet MS" panose="020B0603020202020204" pitchFamily="34" charset="0"/>
            <a:ea typeface="Trebuchet MS" panose="020B0603020202020204" pitchFamily="34" charset="0"/>
            <a:cs typeface="Trebuchet MS" panose="020B0603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14</xdr:col>
      <xdr:colOff>461010</xdr:colOff>
      <xdr:row>2</xdr:row>
      <xdr:rowOff>180340</xdr:rowOff>
    </xdr:to>
    <xdr:grpSp>
      <xdr:nvGrpSpPr>
        <xdr:cNvPr id="2" name="Group 2"/>
        <xdr:cNvGrpSpPr>
          <a:grpSpLocks/>
        </xdr:cNvGrpSpPr>
      </xdr:nvGrpSpPr>
      <xdr:grpSpPr bwMode="auto">
        <a:xfrm>
          <a:off x="28575" y="38100"/>
          <a:ext cx="9281160" cy="523240"/>
          <a:chOff x="1689" y="286"/>
          <a:chExt cx="14616" cy="824"/>
        </a:xfrm>
      </xdr:grpSpPr>
      <xdr:cxnSp macro="">
        <xdr:nvCxnSpPr>
          <xdr:cNvPr id="3" name="Line 9"/>
          <xdr:cNvCxnSpPr/>
        </xdr:nvCxnSpPr>
        <xdr:spPr bwMode="auto">
          <a:xfrm>
            <a:off x="1689" y="1104"/>
            <a:ext cx="1292" cy="0"/>
          </a:xfrm>
          <a:prstGeom prst="line">
            <a:avLst/>
          </a:prstGeom>
          <a:noFill/>
          <a:ln w="6090">
            <a:solidFill>
              <a:srgbClr val="1E487C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4" name="Rectangle 8"/>
          <xdr:cNvSpPr>
            <a:spLocks noChangeArrowheads="1"/>
          </xdr:cNvSpPr>
        </xdr:nvSpPr>
        <xdr:spPr bwMode="auto">
          <a:xfrm>
            <a:off x="2966" y="1099"/>
            <a:ext cx="10" cy="10"/>
          </a:xfrm>
          <a:prstGeom prst="rect">
            <a:avLst/>
          </a:prstGeom>
          <a:solidFill>
            <a:srgbClr val="1E487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pt-BR"/>
          </a:p>
        </xdr:txBody>
      </xdr:sp>
      <xdr:cxnSp macro="">
        <xdr:nvCxnSpPr>
          <xdr:cNvPr id="5" name="Line 7"/>
          <xdr:cNvCxnSpPr/>
        </xdr:nvCxnSpPr>
        <xdr:spPr bwMode="auto">
          <a:xfrm>
            <a:off x="2976" y="1104"/>
            <a:ext cx="12473" cy="0"/>
          </a:xfrm>
          <a:prstGeom prst="line">
            <a:avLst/>
          </a:prstGeom>
          <a:noFill/>
          <a:ln w="6090">
            <a:solidFill>
              <a:srgbClr val="1E487C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6" name="Line 6"/>
          <xdr:cNvCxnSpPr/>
        </xdr:nvCxnSpPr>
        <xdr:spPr bwMode="auto">
          <a:xfrm>
            <a:off x="15453" y="286"/>
            <a:ext cx="0" cy="813"/>
          </a:xfrm>
          <a:prstGeom prst="line">
            <a:avLst/>
          </a:prstGeom>
          <a:noFill/>
          <a:ln w="6090">
            <a:solidFill>
              <a:srgbClr val="1E487C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7" name="Rectangle 5"/>
          <xdr:cNvSpPr>
            <a:spLocks noChangeArrowheads="1"/>
          </xdr:cNvSpPr>
        </xdr:nvSpPr>
        <xdr:spPr bwMode="auto">
          <a:xfrm>
            <a:off x="15448" y="1099"/>
            <a:ext cx="10" cy="10"/>
          </a:xfrm>
          <a:prstGeom prst="rect">
            <a:avLst/>
          </a:prstGeom>
          <a:solidFill>
            <a:srgbClr val="1E487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pt-BR"/>
          </a:p>
        </xdr:txBody>
      </xdr:sp>
      <xdr:cxnSp macro="">
        <xdr:nvCxnSpPr>
          <xdr:cNvPr id="8" name="Line 4"/>
          <xdr:cNvCxnSpPr/>
        </xdr:nvCxnSpPr>
        <xdr:spPr bwMode="auto">
          <a:xfrm>
            <a:off x="15458" y="1104"/>
            <a:ext cx="847" cy="0"/>
          </a:xfrm>
          <a:prstGeom prst="line">
            <a:avLst/>
          </a:prstGeom>
          <a:noFill/>
          <a:ln w="6090">
            <a:solidFill>
              <a:srgbClr val="1E487C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9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33" y="333"/>
            <a:ext cx="1035" cy="6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9</xdr:col>
      <xdr:colOff>333375</xdr:colOff>
      <xdr:row>2</xdr:row>
      <xdr:rowOff>9525</xdr:rowOff>
    </xdr:from>
    <xdr:to>
      <xdr:col>13</xdr:col>
      <xdr:colOff>583565</xdr:colOff>
      <xdr:row>2</xdr:row>
      <xdr:rowOff>175260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6134100" y="390525"/>
          <a:ext cx="2688590" cy="165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 marL="12700">
            <a:lnSpc>
              <a:spcPts val="1170"/>
            </a:lnSpc>
            <a:spcAft>
              <a:spcPts val="0"/>
            </a:spcAft>
          </a:pPr>
          <a:r>
            <a:rPr lang="pt-BR" sz="11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P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LANO</a:t>
          </a:r>
          <a:r>
            <a:rPr lang="pt-BR" sz="900" spc="-6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11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D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ECENAL</a:t>
          </a:r>
          <a:r>
            <a:rPr lang="pt-BR" sz="900" spc="-65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DE</a:t>
          </a:r>
          <a:r>
            <a:rPr lang="pt-BR" sz="900" spc="-7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11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E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XPANSÃO</a:t>
          </a:r>
          <a:r>
            <a:rPr lang="pt-BR" sz="900" spc="-75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DE</a:t>
          </a:r>
          <a:r>
            <a:rPr lang="pt-BR" sz="900" spc="-55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11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E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NERGIA</a:t>
          </a:r>
          <a:r>
            <a:rPr lang="pt-BR" sz="900" spc="-65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11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2027</a:t>
          </a:r>
          <a:endParaRPr lang="pt-BR" sz="1100">
            <a:effectLst/>
            <a:latin typeface="Trebuchet MS" panose="020B0603020202020204" pitchFamily="34" charset="0"/>
            <a:ea typeface="Trebuchet MS" panose="020B0603020202020204" pitchFamily="34" charset="0"/>
            <a:cs typeface="Trebuchet MS" panose="020B0603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14</xdr:col>
      <xdr:colOff>213360</xdr:colOff>
      <xdr:row>2</xdr:row>
      <xdr:rowOff>189865</xdr:rowOff>
    </xdr:to>
    <xdr:grpSp>
      <xdr:nvGrpSpPr>
        <xdr:cNvPr id="2" name="Group 2"/>
        <xdr:cNvGrpSpPr>
          <a:grpSpLocks/>
        </xdr:cNvGrpSpPr>
      </xdr:nvGrpSpPr>
      <xdr:grpSpPr bwMode="auto">
        <a:xfrm>
          <a:off x="28575" y="47625"/>
          <a:ext cx="9281160" cy="523240"/>
          <a:chOff x="1689" y="286"/>
          <a:chExt cx="14616" cy="824"/>
        </a:xfrm>
      </xdr:grpSpPr>
      <xdr:cxnSp macro="">
        <xdr:nvCxnSpPr>
          <xdr:cNvPr id="3" name="Line 9"/>
          <xdr:cNvCxnSpPr/>
        </xdr:nvCxnSpPr>
        <xdr:spPr bwMode="auto">
          <a:xfrm>
            <a:off x="1689" y="1104"/>
            <a:ext cx="1292" cy="0"/>
          </a:xfrm>
          <a:prstGeom prst="line">
            <a:avLst/>
          </a:prstGeom>
          <a:noFill/>
          <a:ln w="6090">
            <a:solidFill>
              <a:srgbClr val="1E487C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4" name="Rectangle 8"/>
          <xdr:cNvSpPr>
            <a:spLocks noChangeArrowheads="1"/>
          </xdr:cNvSpPr>
        </xdr:nvSpPr>
        <xdr:spPr bwMode="auto">
          <a:xfrm>
            <a:off x="2966" y="1099"/>
            <a:ext cx="10" cy="10"/>
          </a:xfrm>
          <a:prstGeom prst="rect">
            <a:avLst/>
          </a:prstGeom>
          <a:solidFill>
            <a:srgbClr val="1E487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pt-BR"/>
          </a:p>
        </xdr:txBody>
      </xdr:sp>
      <xdr:cxnSp macro="">
        <xdr:nvCxnSpPr>
          <xdr:cNvPr id="5" name="Line 7"/>
          <xdr:cNvCxnSpPr/>
        </xdr:nvCxnSpPr>
        <xdr:spPr bwMode="auto">
          <a:xfrm>
            <a:off x="2976" y="1104"/>
            <a:ext cx="12473" cy="0"/>
          </a:xfrm>
          <a:prstGeom prst="line">
            <a:avLst/>
          </a:prstGeom>
          <a:noFill/>
          <a:ln w="6090">
            <a:solidFill>
              <a:srgbClr val="1E487C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6" name="Line 6"/>
          <xdr:cNvCxnSpPr/>
        </xdr:nvCxnSpPr>
        <xdr:spPr bwMode="auto">
          <a:xfrm>
            <a:off x="15453" y="286"/>
            <a:ext cx="0" cy="813"/>
          </a:xfrm>
          <a:prstGeom prst="line">
            <a:avLst/>
          </a:prstGeom>
          <a:noFill/>
          <a:ln w="6090">
            <a:solidFill>
              <a:srgbClr val="1E487C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7" name="Rectangle 5"/>
          <xdr:cNvSpPr>
            <a:spLocks noChangeArrowheads="1"/>
          </xdr:cNvSpPr>
        </xdr:nvSpPr>
        <xdr:spPr bwMode="auto">
          <a:xfrm>
            <a:off x="15448" y="1099"/>
            <a:ext cx="10" cy="10"/>
          </a:xfrm>
          <a:prstGeom prst="rect">
            <a:avLst/>
          </a:prstGeom>
          <a:solidFill>
            <a:srgbClr val="1E487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pt-BR"/>
          </a:p>
        </xdr:txBody>
      </xdr:sp>
      <xdr:cxnSp macro="">
        <xdr:nvCxnSpPr>
          <xdr:cNvPr id="8" name="Line 4"/>
          <xdr:cNvCxnSpPr/>
        </xdr:nvCxnSpPr>
        <xdr:spPr bwMode="auto">
          <a:xfrm>
            <a:off x="15458" y="1104"/>
            <a:ext cx="847" cy="0"/>
          </a:xfrm>
          <a:prstGeom prst="line">
            <a:avLst/>
          </a:prstGeom>
          <a:noFill/>
          <a:ln w="6090">
            <a:solidFill>
              <a:srgbClr val="1E487C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9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33" y="333"/>
            <a:ext cx="1035" cy="6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9</xdr:col>
      <xdr:colOff>276225</xdr:colOff>
      <xdr:row>2</xdr:row>
      <xdr:rowOff>9525</xdr:rowOff>
    </xdr:from>
    <xdr:to>
      <xdr:col>13</xdr:col>
      <xdr:colOff>440690</xdr:colOff>
      <xdr:row>3</xdr:row>
      <xdr:rowOff>3810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6124575" y="390525"/>
          <a:ext cx="2602865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 marL="12700">
            <a:lnSpc>
              <a:spcPts val="1170"/>
            </a:lnSpc>
            <a:spcAft>
              <a:spcPts val="0"/>
            </a:spcAft>
          </a:pPr>
          <a:r>
            <a:rPr lang="pt-BR" sz="11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P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LANO</a:t>
          </a:r>
          <a:r>
            <a:rPr lang="pt-BR" sz="900" spc="-6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11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D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ECENAL</a:t>
          </a:r>
          <a:r>
            <a:rPr lang="pt-BR" sz="900" spc="-65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DE</a:t>
          </a:r>
          <a:r>
            <a:rPr lang="pt-BR" sz="900" spc="-7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11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E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XPANSÃO</a:t>
          </a:r>
          <a:r>
            <a:rPr lang="pt-BR" sz="900" spc="-75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DE</a:t>
          </a:r>
          <a:r>
            <a:rPr lang="pt-BR" sz="900" spc="-55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11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E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NERGIA</a:t>
          </a:r>
          <a:r>
            <a:rPr lang="pt-BR" sz="900" spc="-65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11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2027</a:t>
          </a:r>
          <a:endParaRPr lang="pt-BR" sz="1100">
            <a:effectLst/>
            <a:latin typeface="Trebuchet MS" panose="020B0603020202020204" pitchFamily="34" charset="0"/>
            <a:ea typeface="Trebuchet MS" panose="020B0603020202020204" pitchFamily="34" charset="0"/>
            <a:cs typeface="Trebuchet MS" panose="020B0603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13</xdr:col>
      <xdr:colOff>251460</xdr:colOff>
      <xdr:row>2</xdr:row>
      <xdr:rowOff>189865</xdr:rowOff>
    </xdr:to>
    <xdr:grpSp>
      <xdr:nvGrpSpPr>
        <xdr:cNvPr id="2" name="Group 2"/>
        <xdr:cNvGrpSpPr>
          <a:grpSpLocks/>
        </xdr:cNvGrpSpPr>
      </xdr:nvGrpSpPr>
      <xdr:grpSpPr bwMode="auto">
        <a:xfrm>
          <a:off x="28575" y="47625"/>
          <a:ext cx="9281160" cy="523240"/>
          <a:chOff x="1689" y="286"/>
          <a:chExt cx="14616" cy="824"/>
        </a:xfrm>
      </xdr:grpSpPr>
      <xdr:cxnSp macro="">
        <xdr:nvCxnSpPr>
          <xdr:cNvPr id="3" name="Line 9"/>
          <xdr:cNvCxnSpPr/>
        </xdr:nvCxnSpPr>
        <xdr:spPr bwMode="auto">
          <a:xfrm>
            <a:off x="1689" y="1104"/>
            <a:ext cx="1292" cy="0"/>
          </a:xfrm>
          <a:prstGeom prst="line">
            <a:avLst/>
          </a:prstGeom>
          <a:noFill/>
          <a:ln w="6090">
            <a:solidFill>
              <a:srgbClr val="1E487C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4" name="Rectangle 8"/>
          <xdr:cNvSpPr>
            <a:spLocks noChangeArrowheads="1"/>
          </xdr:cNvSpPr>
        </xdr:nvSpPr>
        <xdr:spPr bwMode="auto">
          <a:xfrm>
            <a:off x="2966" y="1099"/>
            <a:ext cx="10" cy="10"/>
          </a:xfrm>
          <a:prstGeom prst="rect">
            <a:avLst/>
          </a:prstGeom>
          <a:solidFill>
            <a:srgbClr val="1E487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pt-BR"/>
          </a:p>
        </xdr:txBody>
      </xdr:sp>
      <xdr:cxnSp macro="">
        <xdr:nvCxnSpPr>
          <xdr:cNvPr id="5" name="Line 7"/>
          <xdr:cNvCxnSpPr/>
        </xdr:nvCxnSpPr>
        <xdr:spPr bwMode="auto">
          <a:xfrm>
            <a:off x="2976" y="1104"/>
            <a:ext cx="12473" cy="0"/>
          </a:xfrm>
          <a:prstGeom prst="line">
            <a:avLst/>
          </a:prstGeom>
          <a:noFill/>
          <a:ln w="6090">
            <a:solidFill>
              <a:srgbClr val="1E487C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6" name="Line 6"/>
          <xdr:cNvCxnSpPr/>
        </xdr:nvCxnSpPr>
        <xdr:spPr bwMode="auto">
          <a:xfrm>
            <a:off x="15453" y="286"/>
            <a:ext cx="0" cy="813"/>
          </a:xfrm>
          <a:prstGeom prst="line">
            <a:avLst/>
          </a:prstGeom>
          <a:noFill/>
          <a:ln w="6090">
            <a:solidFill>
              <a:srgbClr val="1E487C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7" name="Rectangle 5"/>
          <xdr:cNvSpPr>
            <a:spLocks noChangeArrowheads="1"/>
          </xdr:cNvSpPr>
        </xdr:nvSpPr>
        <xdr:spPr bwMode="auto">
          <a:xfrm>
            <a:off x="15448" y="1099"/>
            <a:ext cx="10" cy="10"/>
          </a:xfrm>
          <a:prstGeom prst="rect">
            <a:avLst/>
          </a:prstGeom>
          <a:solidFill>
            <a:srgbClr val="1E487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pt-BR"/>
          </a:p>
        </xdr:txBody>
      </xdr:sp>
      <xdr:cxnSp macro="">
        <xdr:nvCxnSpPr>
          <xdr:cNvPr id="8" name="Line 4"/>
          <xdr:cNvCxnSpPr/>
        </xdr:nvCxnSpPr>
        <xdr:spPr bwMode="auto">
          <a:xfrm>
            <a:off x="15458" y="1104"/>
            <a:ext cx="847" cy="0"/>
          </a:xfrm>
          <a:prstGeom prst="line">
            <a:avLst/>
          </a:prstGeom>
          <a:noFill/>
          <a:ln w="6090">
            <a:solidFill>
              <a:srgbClr val="1E487C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9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33" y="333"/>
            <a:ext cx="1035" cy="6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8</xdr:col>
      <xdr:colOff>133350</xdr:colOff>
      <xdr:row>2</xdr:row>
      <xdr:rowOff>19050</xdr:rowOff>
    </xdr:from>
    <xdr:to>
      <xdr:col>12</xdr:col>
      <xdr:colOff>288290</xdr:colOff>
      <xdr:row>2</xdr:row>
      <xdr:rowOff>175260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6143625" y="400050"/>
          <a:ext cx="2593340" cy="156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 marL="12700">
            <a:lnSpc>
              <a:spcPts val="1170"/>
            </a:lnSpc>
            <a:spcAft>
              <a:spcPts val="0"/>
            </a:spcAft>
          </a:pPr>
          <a:r>
            <a:rPr lang="pt-BR" sz="11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P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LANO</a:t>
          </a:r>
          <a:r>
            <a:rPr lang="pt-BR" sz="900" spc="-6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11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D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ECENAL</a:t>
          </a:r>
          <a:r>
            <a:rPr lang="pt-BR" sz="900" spc="-65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DE</a:t>
          </a:r>
          <a:r>
            <a:rPr lang="pt-BR" sz="900" spc="-7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11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E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XPANSÃO</a:t>
          </a:r>
          <a:r>
            <a:rPr lang="pt-BR" sz="900" spc="-75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DE</a:t>
          </a:r>
          <a:r>
            <a:rPr lang="pt-BR" sz="900" spc="-55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11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E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NERGIA</a:t>
          </a:r>
          <a:r>
            <a:rPr lang="pt-BR" sz="900" spc="-65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11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2027</a:t>
          </a:r>
          <a:endParaRPr lang="pt-BR" sz="1100">
            <a:effectLst/>
            <a:latin typeface="Trebuchet MS" panose="020B0603020202020204" pitchFamily="34" charset="0"/>
            <a:ea typeface="Trebuchet MS" panose="020B0603020202020204" pitchFamily="34" charset="0"/>
            <a:cs typeface="Trebuchet MS" panose="020B060302020202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14</xdr:col>
      <xdr:colOff>394335</xdr:colOff>
      <xdr:row>3</xdr:row>
      <xdr:rowOff>8890</xdr:rowOff>
    </xdr:to>
    <xdr:grpSp>
      <xdr:nvGrpSpPr>
        <xdr:cNvPr id="2" name="Group 2"/>
        <xdr:cNvGrpSpPr>
          <a:grpSpLocks/>
        </xdr:cNvGrpSpPr>
      </xdr:nvGrpSpPr>
      <xdr:grpSpPr bwMode="auto">
        <a:xfrm>
          <a:off x="9525" y="57150"/>
          <a:ext cx="9281160" cy="523240"/>
          <a:chOff x="1689" y="286"/>
          <a:chExt cx="14616" cy="824"/>
        </a:xfrm>
      </xdr:grpSpPr>
      <xdr:cxnSp macro="">
        <xdr:nvCxnSpPr>
          <xdr:cNvPr id="3" name="Line 9"/>
          <xdr:cNvCxnSpPr/>
        </xdr:nvCxnSpPr>
        <xdr:spPr bwMode="auto">
          <a:xfrm>
            <a:off x="1689" y="1104"/>
            <a:ext cx="1292" cy="0"/>
          </a:xfrm>
          <a:prstGeom prst="line">
            <a:avLst/>
          </a:prstGeom>
          <a:noFill/>
          <a:ln w="6090">
            <a:solidFill>
              <a:srgbClr val="1E487C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4" name="Rectangle 8"/>
          <xdr:cNvSpPr>
            <a:spLocks noChangeArrowheads="1"/>
          </xdr:cNvSpPr>
        </xdr:nvSpPr>
        <xdr:spPr bwMode="auto">
          <a:xfrm>
            <a:off x="2966" y="1099"/>
            <a:ext cx="10" cy="10"/>
          </a:xfrm>
          <a:prstGeom prst="rect">
            <a:avLst/>
          </a:prstGeom>
          <a:solidFill>
            <a:srgbClr val="1E487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pt-BR"/>
          </a:p>
        </xdr:txBody>
      </xdr:sp>
      <xdr:cxnSp macro="">
        <xdr:nvCxnSpPr>
          <xdr:cNvPr id="5" name="Line 7"/>
          <xdr:cNvCxnSpPr/>
        </xdr:nvCxnSpPr>
        <xdr:spPr bwMode="auto">
          <a:xfrm>
            <a:off x="2976" y="1104"/>
            <a:ext cx="12473" cy="0"/>
          </a:xfrm>
          <a:prstGeom prst="line">
            <a:avLst/>
          </a:prstGeom>
          <a:noFill/>
          <a:ln w="6090">
            <a:solidFill>
              <a:srgbClr val="1E487C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6" name="Line 6"/>
          <xdr:cNvCxnSpPr/>
        </xdr:nvCxnSpPr>
        <xdr:spPr bwMode="auto">
          <a:xfrm>
            <a:off x="15453" y="286"/>
            <a:ext cx="0" cy="813"/>
          </a:xfrm>
          <a:prstGeom prst="line">
            <a:avLst/>
          </a:prstGeom>
          <a:noFill/>
          <a:ln w="6090">
            <a:solidFill>
              <a:srgbClr val="1E487C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7" name="Rectangle 5"/>
          <xdr:cNvSpPr>
            <a:spLocks noChangeArrowheads="1"/>
          </xdr:cNvSpPr>
        </xdr:nvSpPr>
        <xdr:spPr bwMode="auto">
          <a:xfrm>
            <a:off x="15448" y="1099"/>
            <a:ext cx="10" cy="10"/>
          </a:xfrm>
          <a:prstGeom prst="rect">
            <a:avLst/>
          </a:prstGeom>
          <a:solidFill>
            <a:srgbClr val="1E487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pt-BR"/>
          </a:p>
        </xdr:txBody>
      </xdr:sp>
      <xdr:cxnSp macro="">
        <xdr:nvCxnSpPr>
          <xdr:cNvPr id="8" name="Line 4"/>
          <xdr:cNvCxnSpPr/>
        </xdr:nvCxnSpPr>
        <xdr:spPr bwMode="auto">
          <a:xfrm>
            <a:off x="15458" y="1104"/>
            <a:ext cx="847" cy="0"/>
          </a:xfrm>
          <a:prstGeom prst="line">
            <a:avLst/>
          </a:prstGeom>
          <a:noFill/>
          <a:ln w="6090">
            <a:solidFill>
              <a:srgbClr val="1E487C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9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33" y="333"/>
            <a:ext cx="1035" cy="6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9</xdr:col>
      <xdr:colOff>276225</xdr:colOff>
      <xdr:row>2</xdr:row>
      <xdr:rowOff>28576</xdr:rowOff>
    </xdr:from>
    <xdr:to>
      <xdr:col>13</xdr:col>
      <xdr:colOff>421640</xdr:colOff>
      <xdr:row>3</xdr:row>
      <xdr:rowOff>13336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6124575" y="409576"/>
          <a:ext cx="2583815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 marL="12700">
            <a:lnSpc>
              <a:spcPts val="1170"/>
            </a:lnSpc>
            <a:spcAft>
              <a:spcPts val="0"/>
            </a:spcAft>
          </a:pPr>
          <a:r>
            <a:rPr lang="pt-BR" sz="11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P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LANO</a:t>
          </a:r>
          <a:r>
            <a:rPr lang="pt-BR" sz="900" spc="-6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11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D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ECENAL</a:t>
          </a:r>
          <a:r>
            <a:rPr lang="pt-BR" sz="900" spc="-65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DE</a:t>
          </a:r>
          <a:r>
            <a:rPr lang="pt-BR" sz="900" spc="-7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11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E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XPANSÃO</a:t>
          </a:r>
          <a:r>
            <a:rPr lang="pt-BR" sz="900" spc="-75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DE</a:t>
          </a:r>
          <a:r>
            <a:rPr lang="pt-BR" sz="900" spc="-55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11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E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NERGIA</a:t>
          </a:r>
          <a:r>
            <a:rPr lang="pt-BR" sz="900" spc="-65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11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2027</a:t>
          </a:r>
          <a:endParaRPr lang="pt-BR" sz="1100">
            <a:effectLst/>
            <a:latin typeface="Trebuchet MS" panose="020B0603020202020204" pitchFamily="34" charset="0"/>
            <a:ea typeface="Trebuchet MS" panose="020B0603020202020204" pitchFamily="34" charset="0"/>
            <a:cs typeface="Trebuchet MS" panose="020B060302020202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13</xdr:col>
      <xdr:colOff>260985</xdr:colOff>
      <xdr:row>2</xdr:row>
      <xdr:rowOff>189865</xdr:rowOff>
    </xdr:to>
    <xdr:grpSp>
      <xdr:nvGrpSpPr>
        <xdr:cNvPr id="2" name="Group 2"/>
        <xdr:cNvGrpSpPr>
          <a:grpSpLocks/>
        </xdr:cNvGrpSpPr>
      </xdr:nvGrpSpPr>
      <xdr:grpSpPr bwMode="auto">
        <a:xfrm>
          <a:off x="28575" y="47625"/>
          <a:ext cx="9281160" cy="523240"/>
          <a:chOff x="1689" y="286"/>
          <a:chExt cx="14616" cy="824"/>
        </a:xfrm>
      </xdr:grpSpPr>
      <xdr:cxnSp macro="">
        <xdr:nvCxnSpPr>
          <xdr:cNvPr id="3" name="Line 9"/>
          <xdr:cNvCxnSpPr/>
        </xdr:nvCxnSpPr>
        <xdr:spPr bwMode="auto">
          <a:xfrm>
            <a:off x="1689" y="1104"/>
            <a:ext cx="1292" cy="0"/>
          </a:xfrm>
          <a:prstGeom prst="line">
            <a:avLst/>
          </a:prstGeom>
          <a:noFill/>
          <a:ln w="6090">
            <a:solidFill>
              <a:srgbClr val="1E487C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4" name="Rectangle 8"/>
          <xdr:cNvSpPr>
            <a:spLocks noChangeArrowheads="1"/>
          </xdr:cNvSpPr>
        </xdr:nvSpPr>
        <xdr:spPr bwMode="auto">
          <a:xfrm>
            <a:off x="2966" y="1099"/>
            <a:ext cx="10" cy="10"/>
          </a:xfrm>
          <a:prstGeom prst="rect">
            <a:avLst/>
          </a:prstGeom>
          <a:solidFill>
            <a:srgbClr val="1E487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pt-BR"/>
          </a:p>
        </xdr:txBody>
      </xdr:sp>
      <xdr:cxnSp macro="">
        <xdr:nvCxnSpPr>
          <xdr:cNvPr id="5" name="Line 7"/>
          <xdr:cNvCxnSpPr/>
        </xdr:nvCxnSpPr>
        <xdr:spPr bwMode="auto">
          <a:xfrm>
            <a:off x="2976" y="1104"/>
            <a:ext cx="12473" cy="0"/>
          </a:xfrm>
          <a:prstGeom prst="line">
            <a:avLst/>
          </a:prstGeom>
          <a:noFill/>
          <a:ln w="6090">
            <a:solidFill>
              <a:srgbClr val="1E487C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6" name="Line 6"/>
          <xdr:cNvCxnSpPr/>
        </xdr:nvCxnSpPr>
        <xdr:spPr bwMode="auto">
          <a:xfrm>
            <a:off x="15453" y="286"/>
            <a:ext cx="0" cy="813"/>
          </a:xfrm>
          <a:prstGeom prst="line">
            <a:avLst/>
          </a:prstGeom>
          <a:noFill/>
          <a:ln w="6090">
            <a:solidFill>
              <a:srgbClr val="1E487C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7" name="Rectangle 5"/>
          <xdr:cNvSpPr>
            <a:spLocks noChangeArrowheads="1"/>
          </xdr:cNvSpPr>
        </xdr:nvSpPr>
        <xdr:spPr bwMode="auto">
          <a:xfrm>
            <a:off x="15448" y="1099"/>
            <a:ext cx="10" cy="10"/>
          </a:xfrm>
          <a:prstGeom prst="rect">
            <a:avLst/>
          </a:prstGeom>
          <a:solidFill>
            <a:srgbClr val="1E487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pt-BR"/>
          </a:p>
        </xdr:txBody>
      </xdr:sp>
      <xdr:cxnSp macro="">
        <xdr:nvCxnSpPr>
          <xdr:cNvPr id="8" name="Line 4"/>
          <xdr:cNvCxnSpPr/>
        </xdr:nvCxnSpPr>
        <xdr:spPr bwMode="auto">
          <a:xfrm>
            <a:off x="15458" y="1104"/>
            <a:ext cx="847" cy="0"/>
          </a:xfrm>
          <a:prstGeom prst="line">
            <a:avLst/>
          </a:prstGeom>
          <a:noFill/>
          <a:ln w="6090">
            <a:solidFill>
              <a:srgbClr val="1E487C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9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33" y="333"/>
            <a:ext cx="1035" cy="6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8</xdr:col>
      <xdr:colOff>114300</xdr:colOff>
      <xdr:row>2</xdr:row>
      <xdr:rowOff>9525</xdr:rowOff>
    </xdr:from>
    <xdr:to>
      <xdr:col>12</xdr:col>
      <xdr:colOff>259715</xdr:colOff>
      <xdr:row>2</xdr:row>
      <xdr:rowOff>156210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6115050" y="390525"/>
          <a:ext cx="2583815" cy="14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 marL="12700">
            <a:lnSpc>
              <a:spcPts val="1170"/>
            </a:lnSpc>
            <a:spcAft>
              <a:spcPts val="0"/>
            </a:spcAft>
          </a:pPr>
          <a:r>
            <a:rPr lang="pt-BR" sz="11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P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LANO</a:t>
          </a:r>
          <a:r>
            <a:rPr lang="pt-BR" sz="900" spc="-6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11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D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ECENAL</a:t>
          </a:r>
          <a:r>
            <a:rPr lang="pt-BR" sz="900" spc="-65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DE</a:t>
          </a:r>
          <a:r>
            <a:rPr lang="pt-BR" sz="900" spc="-7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11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E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XPANSÃO</a:t>
          </a:r>
          <a:r>
            <a:rPr lang="pt-BR" sz="900" spc="-75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DE</a:t>
          </a:r>
          <a:r>
            <a:rPr lang="pt-BR" sz="900" spc="-55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11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E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NERGIA</a:t>
          </a:r>
          <a:r>
            <a:rPr lang="pt-BR" sz="900" spc="-65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11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2027</a:t>
          </a:r>
          <a:endParaRPr lang="pt-BR" sz="1100">
            <a:effectLst/>
            <a:latin typeface="Trebuchet MS" panose="020B0603020202020204" pitchFamily="34" charset="0"/>
            <a:ea typeface="Trebuchet MS" panose="020B0603020202020204" pitchFamily="34" charset="0"/>
            <a:cs typeface="Trebuchet MS" panose="020B0603020202020204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57150</xdr:rowOff>
    </xdr:from>
    <xdr:to>
      <xdr:col>13</xdr:col>
      <xdr:colOff>422910</xdr:colOff>
      <xdr:row>3</xdr:row>
      <xdr:rowOff>8890</xdr:rowOff>
    </xdr:to>
    <xdr:grpSp>
      <xdr:nvGrpSpPr>
        <xdr:cNvPr id="2" name="Group 2"/>
        <xdr:cNvGrpSpPr>
          <a:grpSpLocks/>
        </xdr:cNvGrpSpPr>
      </xdr:nvGrpSpPr>
      <xdr:grpSpPr bwMode="auto">
        <a:xfrm>
          <a:off x="19050" y="57150"/>
          <a:ext cx="9281160" cy="523240"/>
          <a:chOff x="1689" y="286"/>
          <a:chExt cx="14616" cy="824"/>
        </a:xfrm>
      </xdr:grpSpPr>
      <xdr:cxnSp macro="">
        <xdr:nvCxnSpPr>
          <xdr:cNvPr id="3" name="Line 9"/>
          <xdr:cNvCxnSpPr/>
        </xdr:nvCxnSpPr>
        <xdr:spPr bwMode="auto">
          <a:xfrm>
            <a:off x="1689" y="1104"/>
            <a:ext cx="1292" cy="0"/>
          </a:xfrm>
          <a:prstGeom prst="line">
            <a:avLst/>
          </a:prstGeom>
          <a:noFill/>
          <a:ln w="6090">
            <a:solidFill>
              <a:srgbClr val="1E487C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4" name="Rectangle 8"/>
          <xdr:cNvSpPr>
            <a:spLocks noChangeArrowheads="1"/>
          </xdr:cNvSpPr>
        </xdr:nvSpPr>
        <xdr:spPr bwMode="auto">
          <a:xfrm>
            <a:off x="2966" y="1099"/>
            <a:ext cx="10" cy="10"/>
          </a:xfrm>
          <a:prstGeom prst="rect">
            <a:avLst/>
          </a:prstGeom>
          <a:solidFill>
            <a:srgbClr val="1E487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pt-BR"/>
          </a:p>
        </xdr:txBody>
      </xdr:sp>
      <xdr:cxnSp macro="">
        <xdr:nvCxnSpPr>
          <xdr:cNvPr id="5" name="Line 7"/>
          <xdr:cNvCxnSpPr/>
        </xdr:nvCxnSpPr>
        <xdr:spPr bwMode="auto">
          <a:xfrm>
            <a:off x="2976" y="1104"/>
            <a:ext cx="12473" cy="0"/>
          </a:xfrm>
          <a:prstGeom prst="line">
            <a:avLst/>
          </a:prstGeom>
          <a:noFill/>
          <a:ln w="6090">
            <a:solidFill>
              <a:srgbClr val="1E487C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6" name="Line 6"/>
          <xdr:cNvCxnSpPr/>
        </xdr:nvCxnSpPr>
        <xdr:spPr bwMode="auto">
          <a:xfrm>
            <a:off x="15453" y="286"/>
            <a:ext cx="0" cy="813"/>
          </a:xfrm>
          <a:prstGeom prst="line">
            <a:avLst/>
          </a:prstGeom>
          <a:noFill/>
          <a:ln w="6090">
            <a:solidFill>
              <a:srgbClr val="1E487C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7" name="Rectangle 5"/>
          <xdr:cNvSpPr>
            <a:spLocks noChangeArrowheads="1"/>
          </xdr:cNvSpPr>
        </xdr:nvSpPr>
        <xdr:spPr bwMode="auto">
          <a:xfrm>
            <a:off x="15448" y="1099"/>
            <a:ext cx="10" cy="10"/>
          </a:xfrm>
          <a:prstGeom prst="rect">
            <a:avLst/>
          </a:prstGeom>
          <a:solidFill>
            <a:srgbClr val="1E487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pt-BR"/>
          </a:p>
        </xdr:txBody>
      </xdr:sp>
      <xdr:cxnSp macro="">
        <xdr:nvCxnSpPr>
          <xdr:cNvPr id="8" name="Line 4"/>
          <xdr:cNvCxnSpPr/>
        </xdr:nvCxnSpPr>
        <xdr:spPr bwMode="auto">
          <a:xfrm>
            <a:off x="15458" y="1104"/>
            <a:ext cx="847" cy="0"/>
          </a:xfrm>
          <a:prstGeom prst="line">
            <a:avLst/>
          </a:prstGeom>
          <a:noFill/>
          <a:ln w="6090">
            <a:solidFill>
              <a:srgbClr val="1E487C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9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33" y="333"/>
            <a:ext cx="1035" cy="6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8</xdr:col>
      <xdr:colOff>333375</xdr:colOff>
      <xdr:row>2</xdr:row>
      <xdr:rowOff>19050</xdr:rowOff>
    </xdr:from>
    <xdr:to>
      <xdr:col>12</xdr:col>
      <xdr:colOff>516890</xdr:colOff>
      <xdr:row>2</xdr:row>
      <xdr:rowOff>175260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6162675" y="400050"/>
          <a:ext cx="2621915" cy="156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 marL="12700">
            <a:lnSpc>
              <a:spcPts val="1170"/>
            </a:lnSpc>
            <a:spcAft>
              <a:spcPts val="0"/>
            </a:spcAft>
          </a:pPr>
          <a:r>
            <a:rPr lang="pt-BR" sz="11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P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LANO</a:t>
          </a:r>
          <a:r>
            <a:rPr lang="pt-BR" sz="900" spc="-6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11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D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ECENAL</a:t>
          </a:r>
          <a:r>
            <a:rPr lang="pt-BR" sz="900" spc="-65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DE</a:t>
          </a:r>
          <a:r>
            <a:rPr lang="pt-BR" sz="900" spc="-7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11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E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XPANSÃO</a:t>
          </a:r>
          <a:r>
            <a:rPr lang="pt-BR" sz="900" spc="-75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DE</a:t>
          </a:r>
          <a:r>
            <a:rPr lang="pt-BR" sz="900" spc="-55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11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E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NERGIA</a:t>
          </a:r>
          <a:r>
            <a:rPr lang="pt-BR" sz="900" spc="-65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11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2027</a:t>
          </a:r>
          <a:endParaRPr lang="pt-BR" sz="1100">
            <a:effectLst/>
            <a:latin typeface="Trebuchet MS" panose="020B0603020202020204" pitchFamily="34" charset="0"/>
            <a:ea typeface="Trebuchet MS" panose="020B0603020202020204" pitchFamily="34" charset="0"/>
            <a:cs typeface="Trebuchet MS" panose="020B0603020202020204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7</xdr:col>
      <xdr:colOff>251460</xdr:colOff>
      <xdr:row>2</xdr:row>
      <xdr:rowOff>189865</xdr:rowOff>
    </xdr:to>
    <xdr:grpSp>
      <xdr:nvGrpSpPr>
        <xdr:cNvPr id="2" name="Group 2"/>
        <xdr:cNvGrpSpPr>
          <a:grpSpLocks/>
        </xdr:cNvGrpSpPr>
      </xdr:nvGrpSpPr>
      <xdr:grpSpPr bwMode="auto">
        <a:xfrm>
          <a:off x="28575" y="47625"/>
          <a:ext cx="9281160" cy="523240"/>
          <a:chOff x="1689" y="286"/>
          <a:chExt cx="14616" cy="824"/>
        </a:xfrm>
      </xdr:grpSpPr>
      <xdr:cxnSp macro="">
        <xdr:nvCxnSpPr>
          <xdr:cNvPr id="3" name="Line 9"/>
          <xdr:cNvCxnSpPr/>
        </xdr:nvCxnSpPr>
        <xdr:spPr bwMode="auto">
          <a:xfrm>
            <a:off x="1689" y="1104"/>
            <a:ext cx="1292" cy="0"/>
          </a:xfrm>
          <a:prstGeom prst="line">
            <a:avLst/>
          </a:prstGeom>
          <a:noFill/>
          <a:ln w="6090">
            <a:solidFill>
              <a:srgbClr val="1E487C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4" name="Rectangle 8"/>
          <xdr:cNvSpPr>
            <a:spLocks noChangeArrowheads="1"/>
          </xdr:cNvSpPr>
        </xdr:nvSpPr>
        <xdr:spPr bwMode="auto">
          <a:xfrm>
            <a:off x="2966" y="1099"/>
            <a:ext cx="10" cy="10"/>
          </a:xfrm>
          <a:prstGeom prst="rect">
            <a:avLst/>
          </a:prstGeom>
          <a:solidFill>
            <a:srgbClr val="1E487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pt-BR"/>
          </a:p>
        </xdr:txBody>
      </xdr:sp>
      <xdr:cxnSp macro="">
        <xdr:nvCxnSpPr>
          <xdr:cNvPr id="5" name="Line 7"/>
          <xdr:cNvCxnSpPr/>
        </xdr:nvCxnSpPr>
        <xdr:spPr bwMode="auto">
          <a:xfrm>
            <a:off x="2976" y="1104"/>
            <a:ext cx="12473" cy="0"/>
          </a:xfrm>
          <a:prstGeom prst="line">
            <a:avLst/>
          </a:prstGeom>
          <a:noFill/>
          <a:ln w="6090">
            <a:solidFill>
              <a:srgbClr val="1E487C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6" name="Line 6"/>
          <xdr:cNvCxnSpPr/>
        </xdr:nvCxnSpPr>
        <xdr:spPr bwMode="auto">
          <a:xfrm>
            <a:off x="15453" y="286"/>
            <a:ext cx="0" cy="813"/>
          </a:xfrm>
          <a:prstGeom prst="line">
            <a:avLst/>
          </a:prstGeom>
          <a:noFill/>
          <a:ln w="6090">
            <a:solidFill>
              <a:srgbClr val="1E487C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7" name="Rectangle 5"/>
          <xdr:cNvSpPr>
            <a:spLocks noChangeArrowheads="1"/>
          </xdr:cNvSpPr>
        </xdr:nvSpPr>
        <xdr:spPr bwMode="auto">
          <a:xfrm>
            <a:off x="15448" y="1099"/>
            <a:ext cx="10" cy="10"/>
          </a:xfrm>
          <a:prstGeom prst="rect">
            <a:avLst/>
          </a:prstGeom>
          <a:solidFill>
            <a:srgbClr val="1E487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pt-BR"/>
          </a:p>
        </xdr:txBody>
      </xdr:sp>
      <xdr:cxnSp macro="">
        <xdr:nvCxnSpPr>
          <xdr:cNvPr id="8" name="Line 4"/>
          <xdr:cNvCxnSpPr/>
        </xdr:nvCxnSpPr>
        <xdr:spPr bwMode="auto">
          <a:xfrm>
            <a:off x="15458" y="1104"/>
            <a:ext cx="847" cy="0"/>
          </a:xfrm>
          <a:prstGeom prst="line">
            <a:avLst/>
          </a:prstGeom>
          <a:noFill/>
          <a:ln w="6090">
            <a:solidFill>
              <a:srgbClr val="1E487C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9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33" y="333"/>
            <a:ext cx="1035" cy="6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</xdr:col>
      <xdr:colOff>38100</xdr:colOff>
      <xdr:row>2</xdr:row>
      <xdr:rowOff>19050</xdr:rowOff>
    </xdr:from>
    <xdr:to>
      <xdr:col>6</xdr:col>
      <xdr:colOff>269240</xdr:colOff>
      <xdr:row>2</xdr:row>
      <xdr:rowOff>184785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6134100" y="400050"/>
          <a:ext cx="2583815" cy="165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 marL="12700">
            <a:lnSpc>
              <a:spcPts val="1170"/>
            </a:lnSpc>
            <a:spcAft>
              <a:spcPts val="0"/>
            </a:spcAft>
          </a:pPr>
          <a:r>
            <a:rPr lang="pt-BR" sz="11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P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LANO</a:t>
          </a:r>
          <a:r>
            <a:rPr lang="pt-BR" sz="900" spc="-6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11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D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ECENAL</a:t>
          </a:r>
          <a:r>
            <a:rPr lang="pt-BR" sz="900" spc="-65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DE</a:t>
          </a:r>
          <a:r>
            <a:rPr lang="pt-BR" sz="900" spc="-7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11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E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XPANSÃO</a:t>
          </a:r>
          <a:r>
            <a:rPr lang="pt-BR" sz="900" spc="-75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DE</a:t>
          </a:r>
          <a:r>
            <a:rPr lang="pt-BR" sz="900" spc="-55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11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E</a:t>
          </a:r>
          <a:r>
            <a:rPr lang="pt-BR" sz="9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NERGIA</a:t>
          </a:r>
          <a:r>
            <a:rPr lang="pt-BR" sz="900" spc="-65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 </a:t>
          </a:r>
          <a:r>
            <a:rPr lang="pt-BR" sz="1100">
              <a:solidFill>
                <a:srgbClr val="1E487C"/>
              </a:solidFill>
              <a:effectLst/>
              <a:latin typeface="Trebuchet MS" panose="020B0603020202020204" pitchFamily="34" charset="0"/>
              <a:ea typeface="Trebuchet MS" panose="020B0603020202020204" pitchFamily="34" charset="0"/>
              <a:cs typeface="Trebuchet MS" panose="020B0603020202020204" pitchFamily="34" charset="0"/>
            </a:rPr>
            <a:t>2027</a:t>
          </a:r>
          <a:endParaRPr lang="pt-BR" sz="1100">
            <a:effectLst/>
            <a:latin typeface="Trebuchet MS" panose="020B0603020202020204" pitchFamily="34" charset="0"/>
            <a:ea typeface="Trebuchet MS" panose="020B0603020202020204" pitchFamily="34" charset="0"/>
            <a:cs typeface="Trebuchet MS" panose="020B0603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tabSelected="1" workbookViewId="0">
      <selection activeCell="I12" sqref="I12"/>
    </sheetView>
  </sheetViews>
  <sheetFormatPr defaultRowHeight="15" x14ac:dyDescent="0.25"/>
  <cols>
    <col min="1" max="1" width="11.85546875" customWidth="1"/>
    <col min="2" max="2" width="9.7109375" customWidth="1"/>
  </cols>
  <sheetData>
    <row r="1" spans="1:6" x14ac:dyDescent="0.25">
      <c r="A1" s="36"/>
    </row>
    <row r="4" spans="1:6" x14ac:dyDescent="0.25">
      <c r="A4" s="1" t="s">
        <v>0</v>
      </c>
      <c r="B4" s="1" t="s">
        <v>1</v>
      </c>
    </row>
    <row r="7" spans="1:6" x14ac:dyDescent="0.25">
      <c r="A7" s="15"/>
      <c r="B7" s="38" t="s">
        <v>14</v>
      </c>
      <c r="C7" s="38"/>
      <c r="D7" s="38"/>
      <c r="E7" s="38"/>
      <c r="F7" s="38"/>
    </row>
    <row r="8" spans="1:6" x14ac:dyDescent="0.25">
      <c r="A8" s="7" t="s">
        <v>2</v>
      </c>
      <c r="B8" s="23" t="s">
        <v>3</v>
      </c>
      <c r="C8" s="23" t="s">
        <v>4</v>
      </c>
      <c r="D8" s="23" t="s">
        <v>5</v>
      </c>
      <c r="E8" s="23" t="s">
        <v>6</v>
      </c>
      <c r="F8" s="23" t="s">
        <v>7</v>
      </c>
    </row>
    <row r="9" spans="1:6" x14ac:dyDescent="0.25">
      <c r="A9" s="10">
        <v>2017</v>
      </c>
      <c r="B9" s="11" t="s">
        <v>8</v>
      </c>
      <c r="C9" s="11" t="s">
        <v>8</v>
      </c>
      <c r="D9" s="11" t="s">
        <v>8</v>
      </c>
      <c r="E9" s="11">
        <v>2.6217196480318798</v>
      </c>
      <c r="F9" s="11">
        <v>2.6217196480318798</v>
      </c>
    </row>
    <row r="10" spans="1:6" x14ac:dyDescent="0.25">
      <c r="A10" s="10">
        <v>2018</v>
      </c>
      <c r="B10" s="11" t="s">
        <v>8</v>
      </c>
      <c r="C10" s="11" t="s">
        <v>8</v>
      </c>
      <c r="D10" s="11" t="s">
        <v>8</v>
      </c>
      <c r="E10" s="11">
        <v>2.8775453042389918</v>
      </c>
      <c r="F10" s="11">
        <v>2.8775453042389918</v>
      </c>
    </row>
    <row r="11" spans="1:6" x14ac:dyDescent="0.25">
      <c r="A11" s="10">
        <v>2019</v>
      </c>
      <c r="B11" s="11" t="s">
        <v>8</v>
      </c>
      <c r="C11" s="11" t="s">
        <v>8</v>
      </c>
      <c r="D11" s="11" t="s">
        <v>8</v>
      </c>
      <c r="E11" s="11">
        <v>3.2671236873300473</v>
      </c>
      <c r="F11" s="11">
        <v>3.2671236873300473</v>
      </c>
    </row>
    <row r="12" spans="1:6" x14ac:dyDescent="0.25">
      <c r="A12" s="10">
        <v>2020</v>
      </c>
      <c r="B12" s="11" t="s">
        <v>8</v>
      </c>
      <c r="C12" s="11" t="s">
        <v>8</v>
      </c>
      <c r="D12" s="11">
        <v>5.05437305352338E-4</v>
      </c>
      <c r="E12" s="11">
        <v>3.3771195828541587</v>
      </c>
      <c r="F12" s="11">
        <v>3.377625020159511</v>
      </c>
    </row>
    <row r="13" spans="1:6" x14ac:dyDescent="0.25">
      <c r="A13" s="10">
        <v>2021</v>
      </c>
      <c r="B13" s="11" t="s">
        <v>8</v>
      </c>
      <c r="C13" s="11" t="s">
        <v>8</v>
      </c>
      <c r="D13" s="11">
        <v>5.05437305352338E-4</v>
      </c>
      <c r="E13" s="11">
        <v>3.6187334084900322</v>
      </c>
      <c r="F13" s="11">
        <v>3.62</v>
      </c>
    </row>
    <row r="14" spans="1:6" x14ac:dyDescent="0.25">
      <c r="A14" s="10">
        <v>2022</v>
      </c>
      <c r="B14" s="11" t="s">
        <v>8</v>
      </c>
      <c r="C14" s="11" t="s">
        <v>8</v>
      </c>
      <c r="D14" s="11">
        <v>7.3143556717438993E-4</v>
      </c>
      <c r="E14" s="11">
        <v>3.9917367545988531</v>
      </c>
      <c r="F14" s="11">
        <v>3.9929999999999999</v>
      </c>
    </row>
    <row r="15" spans="1:6" x14ac:dyDescent="0.25">
      <c r="A15" s="10">
        <v>2023</v>
      </c>
      <c r="B15" s="11" t="s">
        <v>8</v>
      </c>
      <c r="C15" s="11">
        <v>3.9832515663801018E-3</v>
      </c>
      <c r="D15" s="11">
        <v>6.8356626767177246E-3</v>
      </c>
      <c r="E15" s="11">
        <v>4.1820930459189345</v>
      </c>
      <c r="F15" s="11">
        <v>4.1929119601620322</v>
      </c>
    </row>
    <row r="16" spans="1:6" x14ac:dyDescent="0.25">
      <c r="A16" s="10">
        <v>2024</v>
      </c>
      <c r="B16" s="11" t="s">
        <v>8</v>
      </c>
      <c r="C16" s="11">
        <v>1.2129516131759903E-2</v>
      </c>
      <c r="D16" s="11">
        <v>2.1182570090133843E-2</v>
      </c>
      <c r="E16" s="11">
        <v>4.4256352461094277</v>
      </c>
      <c r="F16" s="11">
        <v>4.4589473323313218</v>
      </c>
    </row>
    <row r="17" spans="1:6" x14ac:dyDescent="0.25">
      <c r="A17" s="10">
        <v>2025</v>
      </c>
      <c r="B17" s="11" t="s">
        <v>8</v>
      </c>
      <c r="C17" s="11">
        <v>1.8049567100807448E-2</v>
      </c>
      <c r="D17" s="11">
        <v>7.681613824855793E-2</v>
      </c>
      <c r="E17" s="11">
        <v>4.5573445981332759</v>
      </c>
      <c r="F17" s="11">
        <v>4.652210303482641</v>
      </c>
    </row>
    <row r="18" spans="1:6" x14ac:dyDescent="0.25">
      <c r="A18" s="10">
        <v>2026</v>
      </c>
      <c r="B18" s="11">
        <v>1.4379257447376791E-3</v>
      </c>
      <c r="C18" s="11">
        <v>6.1037943758731818E-2</v>
      </c>
      <c r="D18" s="11">
        <v>0.24106979314136531</v>
      </c>
      <c r="E18" s="11">
        <v>4.5764292158004425</v>
      </c>
      <c r="F18" s="11">
        <v>4.8789999999999996</v>
      </c>
    </row>
    <row r="19" spans="1:6" x14ac:dyDescent="0.25">
      <c r="A19" s="10">
        <v>2027</v>
      </c>
      <c r="B19" s="11">
        <v>1.1391392574796218E-2</v>
      </c>
      <c r="C19" s="11">
        <v>0.10903348240772467</v>
      </c>
      <c r="D19" s="11">
        <v>0.49687194984470734</v>
      </c>
      <c r="E19" s="11">
        <v>4.4436719798517599</v>
      </c>
      <c r="F19" s="11">
        <v>5.0609688046789882</v>
      </c>
    </row>
    <row r="20" spans="1:6" x14ac:dyDescent="0.25">
      <c r="D20" s="1"/>
      <c r="E20" s="12"/>
    </row>
    <row r="21" spans="1:6" x14ac:dyDescent="0.25">
      <c r="A21" s="13" t="s">
        <v>9</v>
      </c>
    </row>
    <row r="22" spans="1:6" x14ac:dyDescent="0.25">
      <c r="A22" s="14" t="s">
        <v>10</v>
      </c>
    </row>
    <row r="23" spans="1:6" x14ac:dyDescent="0.25">
      <c r="A23" s="14" t="s">
        <v>11</v>
      </c>
    </row>
    <row r="24" spans="1:6" x14ac:dyDescent="0.25">
      <c r="A24" s="14" t="s">
        <v>12</v>
      </c>
    </row>
    <row r="25" spans="1:6" x14ac:dyDescent="0.25">
      <c r="A25" s="14" t="s">
        <v>13</v>
      </c>
    </row>
  </sheetData>
  <mergeCells count="1">
    <mergeCell ref="B7:F7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5"/>
  <sheetViews>
    <sheetView showGridLines="0" topLeftCell="A16" workbookViewId="0">
      <selection activeCell="H3" sqref="A1:H3"/>
    </sheetView>
  </sheetViews>
  <sheetFormatPr defaultRowHeight="15" x14ac:dyDescent="0.25"/>
  <cols>
    <col min="1" max="1" width="12" customWidth="1"/>
    <col min="2" max="2" width="26.42578125" customWidth="1"/>
    <col min="3" max="3" width="38.140625" bestFit="1" customWidth="1"/>
    <col min="4" max="4" width="15.7109375" customWidth="1"/>
    <col min="5" max="5" width="26.85546875" customWidth="1"/>
  </cols>
  <sheetData>
    <row r="2" spans="1:5" x14ac:dyDescent="0.25">
      <c r="A2" s="36"/>
    </row>
    <row r="4" spans="1:5" x14ac:dyDescent="0.25">
      <c r="A4" s="1" t="s">
        <v>54</v>
      </c>
      <c r="B4" s="15" t="s">
        <v>53</v>
      </c>
    </row>
    <row r="7" spans="1:5" x14ac:dyDescent="0.25">
      <c r="B7" s="40" t="s">
        <v>55</v>
      </c>
      <c r="C7" s="40"/>
      <c r="D7" s="40" t="s">
        <v>51</v>
      </c>
      <c r="E7" s="40"/>
    </row>
    <row r="8" spans="1:5" x14ac:dyDescent="0.25">
      <c r="A8" s="7" t="s">
        <v>52</v>
      </c>
      <c r="B8" s="1" t="s">
        <v>46</v>
      </c>
      <c r="C8" s="1" t="s">
        <v>47</v>
      </c>
      <c r="D8" s="1" t="s">
        <v>48</v>
      </c>
      <c r="E8" s="1" t="s">
        <v>49</v>
      </c>
    </row>
    <row r="9" spans="1:5" x14ac:dyDescent="0.25">
      <c r="A9" s="27">
        <v>1991</v>
      </c>
      <c r="B9" s="12">
        <v>0.18152264099999998</v>
      </c>
      <c r="C9" s="2" t="s">
        <v>8</v>
      </c>
      <c r="D9" s="12">
        <v>28.988243419770871</v>
      </c>
      <c r="E9" s="2" t="s">
        <v>8</v>
      </c>
    </row>
    <row r="10" spans="1:5" x14ac:dyDescent="0.25">
      <c r="A10" s="27">
        <v>1992</v>
      </c>
      <c r="B10" s="12">
        <v>0.19253413899999999</v>
      </c>
      <c r="C10" s="2" t="s">
        <v>8</v>
      </c>
      <c r="D10" s="12">
        <v>29.030384296396971</v>
      </c>
      <c r="E10" s="2" t="s">
        <v>8</v>
      </c>
    </row>
    <row r="11" spans="1:5" x14ac:dyDescent="0.25">
      <c r="A11" s="27">
        <v>1993</v>
      </c>
      <c r="B11" s="12">
        <v>0.19107100799999999</v>
      </c>
      <c r="C11" s="2" t="s">
        <v>8</v>
      </c>
      <c r="D11" s="12">
        <v>27.106717293411315</v>
      </c>
      <c r="E11" s="2" t="s">
        <v>8</v>
      </c>
    </row>
    <row r="12" spans="1:5" x14ac:dyDescent="0.25">
      <c r="A12" s="27">
        <v>1994</v>
      </c>
      <c r="B12" s="12">
        <v>0.19876078999999999</v>
      </c>
      <c r="C12" s="2" t="s">
        <v>8</v>
      </c>
      <c r="D12" s="12">
        <v>26.827243013687831</v>
      </c>
      <c r="E12" s="2" t="s">
        <v>8</v>
      </c>
    </row>
    <row r="13" spans="1:5" x14ac:dyDescent="0.25">
      <c r="A13" s="27">
        <v>1995</v>
      </c>
      <c r="B13" s="12">
        <v>0.207963697</v>
      </c>
      <c r="C13" s="2" t="s">
        <v>8</v>
      </c>
      <c r="D13" s="12">
        <v>26.755240729202434</v>
      </c>
      <c r="E13" s="2" t="s">
        <v>8</v>
      </c>
    </row>
    <row r="14" spans="1:5" x14ac:dyDescent="0.25">
      <c r="A14" s="27">
        <v>1996</v>
      </c>
      <c r="B14" s="12">
        <v>0.22356171599999999</v>
      </c>
      <c r="C14" s="2" t="s">
        <v>8</v>
      </c>
      <c r="D14" s="12">
        <v>25.356875030730343</v>
      </c>
      <c r="E14" s="2" t="s">
        <v>8</v>
      </c>
    </row>
    <row r="15" spans="1:5" x14ac:dyDescent="0.25">
      <c r="A15" s="27">
        <v>1997</v>
      </c>
      <c r="B15" s="12">
        <v>0.22765000199999996</v>
      </c>
      <c r="C15" s="2" t="s">
        <v>8</v>
      </c>
      <c r="D15" s="12">
        <v>24.061426236403484</v>
      </c>
      <c r="E15" s="2" t="s">
        <v>8</v>
      </c>
    </row>
    <row r="16" spans="1:5" x14ac:dyDescent="0.25">
      <c r="A16" s="27">
        <v>1998</v>
      </c>
      <c r="B16" s="12">
        <v>0.22594382600000001</v>
      </c>
      <c r="C16" s="2" t="s">
        <v>8</v>
      </c>
      <c r="D16" s="12">
        <v>21.702480115201585</v>
      </c>
      <c r="E16" s="2" t="s">
        <v>8</v>
      </c>
    </row>
    <row r="17" spans="1:5" x14ac:dyDescent="0.25">
      <c r="A17" s="27">
        <v>1999</v>
      </c>
      <c r="B17" s="12">
        <v>0.23123342799999996</v>
      </c>
      <c r="C17" s="2" t="s">
        <v>8</v>
      </c>
      <c r="D17" s="12">
        <v>20.183389865422782</v>
      </c>
      <c r="E17" s="2" t="s">
        <v>8</v>
      </c>
    </row>
    <row r="18" spans="1:5" x14ac:dyDescent="0.25">
      <c r="A18" s="27">
        <v>2000</v>
      </c>
      <c r="B18" s="12">
        <v>0.22099854300000002</v>
      </c>
      <c r="C18" s="2" t="s">
        <v>8</v>
      </c>
      <c r="D18" s="12">
        <v>16.63766415690025</v>
      </c>
      <c r="E18" s="2" t="s">
        <v>8</v>
      </c>
    </row>
    <row r="19" spans="1:5" x14ac:dyDescent="0.25">
      <c r="A19" s="27">
        <v>2001</v>
      </c>
      <c r="B19" s="12">
        <v>0.22273114300000002</v>
      </c>
      <c r="C19" s="2" t="s">
        <v>8</v>
      </c>
      <c r="D19" s="12">
        <v>15.911396981436953</v>
      </c>
      <c r="E19" s="2" t="s">
        <v>8</v>
      </c>
    </row>
    <row r="20" spans="1:5" x14ac:dyDescent="0.25">
      <c r="A20" s="27">
        <v>2002</v>
      </c>
      <c r="B20" s="12">
        <v>0.24454744699999997</v>
      </c>
      <c r="C20" s="2" t="s">
        <v>8</v>
      </c>
      <c r="D20" s="12">
        <v>15.752702379579691</v>
      </c>
      <c r="E20" s="2" t="s">
        <v>8</v>
      </c>
    </row>
    <row r="21" spans="1:5" x14ac:dyDescent="0.25">
      <c r="A21" s="27">
        <v>2003</v>
      </c>
      <c r="B21" s="12">
        <v>0.24534006200000005</v>
      </c>
      <c r="C21" s="2" t="s">
        <v>8</v>
      </c>
      <c r="D21" s="12">
        <v>15.535699293202192</v>
      </c>
      <c r="E21" s="2" t="s">
        <v>8</v>
      </c>
    </row>
    <row r="22" spans="1:5" x14ac:dyDescent="0.25">
      <c r="A22" s="27">
        <v>2004</v>
      </c>
      <c r="B22" s="12">
        <v>0.32608413821699994</v>
      </c>
      <c r="C22" s="2" t="s">
        <v>8</v>
      </c>
      <c r="D22" s="12">
        <v>19.210051313295914</v>
      </c>
      <c r="E22" s="2" t="s">
        <v>8</v>
      </c>
    </row>
    <row r="23" spans="1:5" x14ac:dyDescent="0.25">
      <c r="A23" s="27">
        <v>2005</v>
      </c>
      <c r="B23" s="12">
        <v>0.3063949004</v>
      </c>
      <c r="C23" s="2" t="s">
        <v>8</v>
      </c>
      <c r="D23" s="12">
        <v>17.31129406306086</v>
      </c>
      <c r="E23" s="2" t="s">
        <v>8</v>
      </c>
    </row>
    <row r="24" spans="1:5" x14ac:dyDescent="0.25">
      <c r="A24" s="27">
        <v>2006</v>
      </c>
      <c r="B24" s="12">
        <v>0.34790300606499996</v>
      </c>
      <c r="C24" s="2" t="s">
        <v>8</v>
      </c>
      <c r="D24" s="12">
        <v>19.656397027647628</v>
      </c>
      <c r="E24" s="2" t="s">
        <v>8</v>
      </c>
    </row>
    <row r="25" spans="1:5" x14ac:dyDescent="0.25">
      <c r="A25" s="27">
        <v>2007</v>
      </c>
      <c r="B25" s="12">
        <v>0.36499056629999999</v>
      </c>
      <c r="C25" s="2" t="s">
        <v>8</v>
      </c>
      <c r="D25" s="12">
        <v>20.10784335923492</v>
      </c>
      <c r="E25" s="2" t="s">
        <v>8</v>
      </c>
    </row>
    <row r="26" spans="1:5" x14ac:dyDescent="0.25">
      <c r="A26" s="27">
        <v>2008</v>
      </c>
      <c r="B26" s="12">
        <v>0.36423571120000003</v>
      </c>
      <c r="C26" s="2" t="s">
        <v>8</v>
      </c>
      <c r="D26" s="12">
        <v>16.868502508830883</v>
      </c>
      <c r="E26" s="2" t="s">
        <v>8</v>
      </c>
    </row>
    <row r="27" spans="1:5" x14ac:dyDescent="0.25">
      <c r="A27" s="27">
        <v>2009</v>
      </c>
      <c r="B27" s="12">
        <v>0.36709471260000004</v>
      </c>
      <c r="C27" s="2" t="s">
        <v>8</v>
      </c>
      <c r="D27" s="12">
        <v>17.363686198642764</v>
      </c>
      <c r="E27" s="2" t="s">
        <v>8</v>
      </c>
    </row>
    <row r="28" spans="1:5" x14ac:dyDescent="0.25">
      <c r="A28" s="27">
        <v>2010</v>
      </c>
      <c r="B28" s="12">
        <v>0.42300302419999997</v>
      </c>
      <c r="C28" s="2" t="s">
        <v>8</v>
      </c>
      <c r="D28" s="12">
        <v>18.440787816385178</v>
      </c>
      <c r="E28" s="2" t="s">
        <v>8</v>
      </c>
    </row>
    <row r="29" spans="1:5" x14ac:dyDescent="0.25">
      <c r="A29" s="27">
        <v>2011</v>
      </c>
      <c r="B29" s="12">
        <v>0.45940329899999999</v>
      </c>
      <c r="C29" s="2" t="s">
        <v>8</v>
      </c>
      <c r="D29" s="12">
        <v>19.083214684383911</v>
      </c>
      <c r="E29" s="2" t="s">
        <v>8</v>
      </c>
    </row>
    <row r="30" spans="1:5" x14ac:dyDescent="0.25">
      <c r="A30" s="27">
        <v>2012</v>
      </c>
      <c r="B30" s="12">
        <v>0.45918742565176995</v>
      </c>
      <c r="C30" s="2" t="s">
        <v>8</v>
      </c>
      <c r="D30" s="12">
        <v>17.775746329343633</v>
      </c>
      <c r="E30" s="2" t="s">
        <v>8</v>
      </c>
    </row>
    <row r="31" spans="1:5" x14ac:dyDescent="0.25">
      <c r="A31" s="27">
        <v>2013</v>
      </c>
      <c r="B31" s="12">
        <v>0.45796040858689996</v>
      </c>
      <c r="C31" s="2" t="s">
        <v>8</v>
      </c>
      <c r="D31" s="12">
        <v>16.254593955554537</v>
      </c>
      <c r="E31" s="2" t="s">
        <v>8</v>
      </c>
    </row>
    <row r="32" spans="1:5" x14ac:dyDescent="0.25">
      <c r="A32" s="27">
        <v>2014</v>
      </c>
      <c r="B32" s="12">
        <v>0.47109452830994003</v>
      </c>
      <c r="C32" s="2" t="s">
        <v>8</v>
      </c>
      <c r="D32" s="12">
        <v>14.770225855331802</v>
      </c>
      <c r="E32" s="2" t="s">
        <v>8</v>
      </c>
    </row>
    <row r="33" spans="1:5" x14ac:dyDescent="0.25">
      <c r="A33" s="27">
        <v>2015</v>
      </c>
      <c r="B33" s="12">
        <v>0.42899999999999999</v>
      </c>
      <c r="C33" s="12">
        <v>0.42899999999999999</v>
      </c>
      <c r="D33" s="28">
        <v>12.240284006871507</v>
      </c>
      <c r="E33" s="12">
        <v>12.240284006871507</v>
      </c>
    </row>
    <row r="34" spans="1:5" x14ac:dyDescent="0.25">
      <c r="A34" s="27">
        <v>2016</v>
      </c>
      <c r="B34" s="12">
        <v>0.378</v>
      </c>
      <c r="C34" s="12">
        <v>0.378</v>
      </c>
      <c r="D34" s="29">
        <v>9.9830635423965681</v>
      </c>
      <c r="E34" s="12">
        <v>9.9830635423965681</v>
      </c>
    </row>
    <row r="35" spans="1:5" x14ac:dyDescent="0.25">
      <c r="A35" s="27">
        <v>2017</v>
      </c>
      <c r="B35" s="12">
        <v>0.36899999999999999</v>
      </c>
      <c r="C35" s="12">
        <v>0.36899999999999999</v>
      </c>
      <c r="D35" s="29">
        <v>9.2208871960795076</v>
      </c>
      <c r="E35" s="12">
        <v>9.2208871960795076</v>
      </c>
    </row>
    <row r="36" spans="1:5" x14ac:dyDescent="0.25">
      <c r="A36" s="27">
        <v>2018</v>
      </c>
      <c r="B36" s="9" t="s">
        <v>8</v>
      </c>
      <c r="C36" s="28">
        <v>1.2324999999999997</v>
      </c>
      <c r="D36" s="9" t="s">
        <v>8</v>
      </c>
      <c r="E36" s="12">
        <v>28.92390533803886</v>
      </c>
    </row>
    <row r="37" spans="1:5" x14ac:dyDescent="0.25">
      <c r="A37" s="27">
        <v>2019</v>
      </c>
      <c r="B37" s="9" t="s">
        <v>8</v>
      </c>
      <c r="C37" s="28">
        <v>1.2679791461119416</v>
      </c>
      <c r="D37" s="9" t="s">
        <v>8</v>
      </c>
      <c r="E37" s="12">
        <v>27.517501945603581</v>
      </c>
    </row>
    <row r="38" spans="1:5" x14ac:dyDescent="0.25">
      <c r="A38" s="27">
        <v>2020</v>
      </c>
      <c r="B38" s="9" t="s">
        <v>8</v>
      </c>
      <c r="C38" s="28">
        <v>1.2670218699368283</v>
      </c>
      <c r="D38" s="9" t="s">
        <v>8</v>
      </c>
      <c r="E38" s="12">
        <v>26.38097704459971</v>
      </c>
    </row>
    <row r="39" spans="1:5" x14ac:dyDescent="0.25">
      <c r="A39" s="27">
        <v>2021</v>
      </c>
      <c r="B39" s="9" t="s">
        <v>8</v>
      </c>
      <c r="C39" s="28">
        <v>1.190295339394964</v>
      </c>
      <c r="D39" s="9" t="s">
        <v>8</v>
      </c>
      <c r="E39" s="12">
        <v>23.526537148754933</v>
      </c>
    </row>
    <row r="40" spans="1:5" x14ac:dyDescent="0.25">
      <c r="A40" s="27">
        <v>2022</v>
      </c>
      <c r="B40" s="9" t="s">
        <v>8</v>
      </c>
      <c r="C40" s="28">
        <v>1.457607414208868</v>
      </c>
      <c r="D40" s="9" t="s">
        <v>8</v>
      </c>
      <c r="E40" s="12">
        <v>26.577183922052708</v>
      </c>
    </row>
    <row r="41" spans="1:5" x14ac:dyDescent="0.25">
      <c r="A41" s="27">
        <v>2023</v>
      </c>
      <c r="B41" s="9" t="s">
        <v>8</v>
      </c>
      <c r="C41" s="28">
        <v>1.2147902137274806</v>
      </c>
      <c r="D41" s="9" t="s">
        <v>8</v>
      </c>
      <c r="E41" s="12">
        <v>21.382036229699587</v>
      </c>
    </row>
    <row r="42" spans="1:5" x14ac:dyDescent="0.25">
      <c r="A42" s="27">
        <v>2024</v>
      </c>
      <c r="B42" s="9" t="s">
        <v>8</v>
      </c>
      <c r="C42" s="28">
        <v>1.3448251226875116</v>
      </c>
      <c r="D42" s="9" t="s">
        <v>8</v>
      </c>
      <c r="E42" s="12">
        <v>22.663485735590051</v>
      </c>
    </row>
    <row r="43" spans="1:5" x14ac:dyDescent="0.25">
      <c r="A43" s="27">
        <v>2025</v>
      </c>
      <c r="B43" s="9" t="s">
        <v>8</v>
      </c>
      <c r="C43" s="28">
        <v>1.2088811125468375</v>
      </c>
      <c r="D43" s="9" t="s">
        <v>8</v>
      </c>
      <c r="E43" s="12">
        <v>19.232407133049605</v>
      </c>
    </row>
    <row r="44" spans="1:5" x14ac:dyDescent="0.25">
      <c r="A44" s="27">
        <v>2026</v>
      </c>
      <c r="B44" s="9" t="s">
        <v>8</v>
      </c>
      <c r="C44" s="28">
        <v>1.262</v>
      </c>
      <c r="D44" s="9" t="s">
        <v>8</v>
      </c>
      <c r="E44" s="12">
        <v>17.974654686490126</v>
      </c>
    </row>
    <row r="45" spans="1:5" x14ac:dyDescent="0.25">
      <c r="A45" s="27">
        <v>2027</v>
      </c>
      <c r="B45" s="9" t="s">
        <v>8</v>
      </c>
      <c r="C45" s="29">
        <v>1.5734763274573309</v>
      </c>
      <c r="D45" s="9" t="s">
        <v>8</v>
      </c>
      <c r="E45" s="12">
        <v>13.716900684786578</v>
      </c>
    </row>
  </sheetData>
  <mergeCells count="2">
    <mergeCell ref="B7:C7"/>
    <mergeCell ref="D7:E7"/>
  </mergeCell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showGridLines="0" workbookViewId="0">
      <selection activeCell="O3" sqref="A1:O3"/>
    </sheetView>
  </sheetViews>
  <sheetFormatPr defaultRowHeight="15" x14ac:dyDescent="0.25"/>
  <cols>
    <col min="1" max="1" width="13.28515625" customWidth="1"/>
    <col min="2" max="2" width="12.28515625" customWidth="1"/>
    <col min="3" max="3" width="9.42578125" customWidth="1"/>
    <col min="4" max="4" width="11.5703125" customWidth="1"/>
    <col min="5" max="5" width="11.28515625" customWidth="1"/>
  </cols>
  <sheetData>
    <row r="1" spans="1:5" x14ac:dyDescent="0.25">
      <c r="A1" s="36"/>
    </row>
    <row r="4" spans="1:5" x14ac:dyDescent="0.25">
      <c r="A4" s="1" t="s">
        <v>56</v>
      </c>
      <c r="B4" s="15" t="s">
        <v>57</v>
      </c>
    </row>
    <row r="7" spans="1:5" x14ac:dyDescent="0.25">
      <c r="A7" s="41" t="s">
        <v>58</v>
      </c>
      <c r="B7" s="41"/>
      <c r="C7" s="41"/>
      <c r="D7" s="41"/>
      <c r="E7" s="41"/>
    </row>
    <row r="8" spans="1:5" x14ac:dyDescent="0.25">
      <c r="A8" s="3" t="s">
        <v>22</v>
      </c>
      <c r="B8" s="32" t="s">
        <v>59</v>
      </c>
      <c r="C8" s="32" t="s">
        <v>60</v>
      </c>
      <c r="D8" s="32" t="s">
        <v>61</v>
      </c>
      <c r="E8" s="1"/>
    </row>
    <row r="9" spans="1:5" x14ac:dyDescent="0.25">
      <c r="A9" s="31">
        <v>2017</v>
      </c>
      <c r="B9" s="30">
        <v>1</v>
      </c>
      <c r="C9" s="31" t="s">
        <v>8</v>
      </c>
      <c r="D9" s="30">
        <v>1</v>
      </c>
    </row>
    <row r="10" spans="1:5" x14ac:dyDescent="0.25">
      <c r="A10" s="31">
        <v>2018</v>
      </c>
      <c r="B10" s="30">
        <v>8</v>
      </c>
      <c r="C10" s="31" t="s">
        <v>8</v>
      </c>
      <c r="D10" s="30">
        <v>9</v>
      </c>
    </row>
    <row r="11" spans="1:5" x14ac:dyDescent="0.25">
      <c r="A11" s="31">
        <v>2019</v>
      </c>
      <c r="B11" s="30">
        <v>2</v>
      </c>
      <c r="C11" s="33" t="s">
        <v>8</v>
      </c>
      <c r="D11" s="30">
        <v>11</v>
      </c>
    </row>
    <row r="12" spans="1:5" x14ac:dyDescent="0.25">
      <c r="A12" s="31">
        <v>2020</v>
      </c>
      <c r="B12" s="30">
        <v>0</v>
      </c>
      <c r="C12" s="33" t="s">
        <v>8</v>
      </c>
      <c r="D12" s="30">
        <v>11</v>
      </c>
    </row>
    <row r="13" spans="1:5" x14ac:dyDescent="0.25">
      <c r="A13" s="31">
        <v>2021</v>
      </c>
      <c r="B13" s="30">
        <v>6</v>
      </c>
      <c r="C13" s="33" t="s">
        <v>8</v>
      </c>
      <c r="D13" s="30">
        <v>17</v>
      </c>
    </row>
    <row r="14" spans="1:5" x14ac:dyDescent="0.25">
      <c r="A14" s="31">
        <v>2022</v>
      </c>
      <c r="B14" s="30">
        <v>3</v>
      </c>
      <c r="C14" s="33" t="s">
        <v>8</v>
      </c>
      <c r="D14" s="30">
        <v>20</v>
      </c>
    </row>
    <row r="15" spans="1:5" x14ac:dyDescent="0.25">
      <c r="A15" s="31">
        <v>2023</v>
      </c>
      <c r="B15" s="31" t="s">
        <v>8</v>
      </c>
      <c r="C15" s="30">
        <v>2</v>
      </c>
      <c r="D15" s="30">
        <v>22</v>
      </c>
    </row>
    <row r="16" spans="1:5" x14ac:dyDescent="0.25">
      <c r="A16" s="31">
        <v>2024</v>
      </c>
      <c r="B16" s="31" t="s">
        <v>8</v>
      </c>
      <c r="C16" s="30">
        <v>5</v>
      </c>
      <c r="D16" s="30">
        <v>27</v>
      </c>
    </row>
    <row r="17" spans="1:4" x14ac:dyDescent="0.25">
      <c r="A17" s="31">
        <v>2025</v>
      </c>
      <c r="B17" s="31" t="s">
        <v>8</v>
      </c>
      <c r="C17" s="30">
        <v>5</v>
      </c>
      <c r="D17" s="30">
        <v>32</v>
      </c>
    </row>
    <row r="18" spans="1:4" x14ac:dyDescent="0.25">
      <c r="A18" s="31">
        <v>2026</v>
      </c>
      <c r="B18" s="33" t="s">
        <v>8</v>
      </c>
      <c r="C18" s="30">
        <v>5</v>
      </c>
      <c r="D18" s="30">
        <v>37</v>
      </c>
    </row>
    <row r="19" spans="1:4" x14ac:dyDescent="0.25">
      <c r="A19" s="31">
        <v>2027</v>
      </c>
      <c r="B19" s="33" t="s">
        <v>8</v>
      </c>
      <c r="C19" s="30">
        <v>3</v>
      </c>
      <c r="D19" s="30">
        <v>40</v>
      </c>
    </row>
  </sheetData>
  <mergeCells count="1">
    <mergeCell ref="A7:E7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showGridLines="0" workbookViewId="0">
      <selection activeCell="I19" sqref="I19"/>
    </sheetView>
  </sheetViews>
  <sheetFormatPr defaultRowHeight="15" x14ac:dyDescent="0.25"/>
  <cols>
    <col min="1" max="1" width="12.140625" customWidth="1"/>
    <col min="2" max="2" width="13" customWidth="1"/>
  </cols>
  <sheetData>
    <row r="1" spans="1:9" x14ac:dyDescent="0.25">
      <c r="A1" s="36"/>
    </row>
    <row r="4" spans="1:9" x14ac:dyDescent="0.25">
      <c r="A4" s="1" t="s">
        <v>16</v>
      </c>
      <c r="B4" s="15" t="s">
        <v>17</v>
      </c>
    </row>
    <row r="7" spans="1:9" x14ac:dyDescent="0.25">
      <c r="B7" s="38" t="s">
        <v>15</v>
      </c>
      <c r="C7" s="38"/>
      <c r="D7" s="38"/>
      <c r="E7" s="38"/>
      <c r="F7" s="38"/>
    </row>
    <row r="8" spans="1:9" x14ac:dyDescent="0.25">
      <c r="A8" s="7" t="s">
        <v>2</v>
      </c>
      <c r="B8" s="23" t="s">
        <v>3</v>
      </c>
      <c r="C8" s="23" t="s">
        <v>4</v>
      </c>
      <c r="D8" s="23" t="s">
        <v>5</v>
      </c>
      <c r="E8" s="23" t="s">
        <v>6</v>
      </c>
      <c r="F8" s="23" t="s">
        <v>7</v>
      </c>
    </row>
    <row r="9" spans="1:9" x14ac:dyDescent="0.25">
      <c r="A9" s="10">
        <v>2017</v>
      </c>
      <c r="B9" s="16" t="s">
        <v>8</v>
      </c>
      <c r="C9" s="16" t="s">
        <v>8</v>
      </c>
      <c r="D9" s="16" t="s">
        <v>8</v>
      </c>
      <c r="E9" s="16">
        <v>109.91069172290401</v>
      </c>
      <c r="F9" s="16">
        <f t="shared" ref="F9:F19" si="0">SUM(B9:E9)</f>
        <v>109.91069172290401</v>
      </c>
    </row>
    <row r="10" spans="1:9" x14ac:dyDescent="0.25">
      <c r="A10" s="10">
        <v>2018</v>
      </c>
      <c r="B10" s="16" t="s">
        <v>8</v>
      </c>
      <c r="C10" s="16" t="s">
        <v>8</v>
      </c>
      <c r="D10" s="16" t="s">
        <v>8</v>
      </c>
      <c r="E10" s="16">
        <v>116.74468884138851</v>
      </c>
      <c r="F10" s="16">
        <f t="shared" si="0"/>
        <v>116.74468884138851</v>
      </c>
    </row>
    <row r="11" spans="1:9" x14ac:dyDescent="0.25">
      <c r="A11" s="10">
        <v>2019</v>
      </c>
      <c r="B11" s="16" t="s">
        <v>8</v>
      </c>
      <c r="C11" s="16" t="s">
        <v>8</v>
      </c>
      <c r="D11" s="16" t="s">
        <v>8</v>
      </c>
      <c r="E11" s="16">
        <v>126.24385293647127</v>
      </c>
      <c r="F11" s="16">
        <f t="shared" si="0"/>
        <v>126.24385293647127</v>
      </c>
      <c r="H11" s="4"/>
      <c r="I11" s="6"/>
    </row>
    <row r="12" spans="1:9" x14ac:dyDescent="0.25">
      <c r="A12" s="10">
        <v>2020</v>
      </c>
      <c r="B12" s="16" t="s">
        <v>8</v>
      </c>
      <c r="C12" s="16" t="s">
        <v>8</v>
      </c>
      <c r="D12" s="16" t="s">
        <v>8</v>
      </c>
      <c r="E12" s="16">
        <v>131.58317785118055</v>
      </c>
      <c r="F12" s="16">
        <f t="shared" si="0"/>
        <v>131.58317785118055</v>
      </c>
      <c r="H12" s="4"/>
      <c r="I12" s="5"/>
    </row>
    <row r="13" spans="1:9" x14ac:dyDescent="0.25">
      <c r="A13" s="10">
        <v>2021</v>
      </c>
      <c r="B13" s="16" t="s">
        <v>8</v>
      </c>
      <c r="C13" s="16" t="s">
        <v>8</v>
      </c>
      <c r="D13" s="16" t="s">
        <v>8</v>
      </c>
      <c r="E13" s="16">
        <v>138.61296717875121</v>
      </c>
      <c r="F13" s="16">
        <f t="shared" si="0"/>
        <v>138.61296717875121</v>
      </c>
      <c r="H13" s="4"/>
      <c r="I13" s="5"/>
    </row>
    <row r="14" spans="1:9" x14ac:dyDescent="0.25">
      <c r="A14" s="10">
        <v>2022</v>
      </c>
      <c r="B14" s="16" t="s">
        <v>8</v>
      </c>
      <c r="C14" s="16" t="s">
        <v>8</v>
      </c>
      <c r="D14" s="16">
        <v>7.5873049824897315E-2</v>
      </c>
      <c r="E14" s="16">
        <v>150.18252084726703</v>
      </c>
      <c r="F14" s="16">
        <f t="shared" si="0"/>
        <v>150.25839389709193</v>
      </c>
      <c r="H14" s="4"/>
      <c r="I14" s="5"/>
    </row>
    <row r="15" spans="1:9" x14ac:dyDescent="0.25">
      <c r="A15" s="10">
        <v>2023</v>
      </c>
      <c r="B15" s="16" t="s">
        <v>8</v>
      </c>
      <c r="C15" s="16">
        <v>0.11303277321169963</v>
      </c>
      <c r="D15" s="16">
        <v>0.66884963617190663</v>
      </c>
      <c r="E15" s="16">
        <v>154.87178549310596</v>
      </c>
      <c r="F15" s="16">
        <f t="shared" si="0"/>
        <v>155.65366790248956</v>
      </c>
      <c r="H15" s="4"/>
      <c r="I15" s="5"/>
    </row>
    <row r="16" spans="1:9" x14ac:dyDescent="0.25">
      <c r="A16" s="10">
        <v>2024</v>
      </c>
      <c r="B16" s="16" t="s">
        <v>8</v>
      </c>
      <c r="C16" s="16">
        <v>0.52675107283113531</v>
      </c>
      <c r="D16" s="16">
        <v>2.5</v>
      </c>
      <c r="E16" s="16">
        <v>159.54543371420436</v>
      </c>
      <c r="F16" s="16">
        <f t="shared" si="0"/>
        <v>162.5721847870355</v>
      </c>
      <c r="H16" s="8"/>
      <c r="I16" s="5"/>
    </row>
    <row r="17" spans="1:9" x14ac:dyDescent="0.25">
      <c r="A17" s="10">
        <v>2025</v>
      </c>
      <c r="B17" s="16" t="s">
        <v>8</v>
      </c>
      <c r="C17" s="16">
        <v>0.77760071096972527</v>
      </c>
      <c r="D17" s="16">
        <v>10.622935442804696</v>
      </c>
      <c r="E17" s="16">
        <v>160.29173390932107</v>
      </c>
      <c r="F17" s="16">
        <f t="shared" si="0"/>
        <v>171.69227006309549</v>
      </c>
      <c r="I17" s="6"/>
    </row>
    <row r="18" spans="1:9" x14ac:dyDescent="0.25">
      <c r="A18" s="10">
        <v>2026</v>
      </c>
      <c r="B18" s="16" t="s">
        <v>8</v>
      </c>
      <c r="C18" s="16">
        <v>2.1</v>
      </c>
      <c r="D18" s="16">
        <v>30.811737174514839</v>
      </c>
      <c r="E18" s="16">
        <v>158.91549082641399</v>
      </c>
      <c r="F18" s="16">
        <f t="shared" si="0"/>
        <v>191.82722800092881</v>
      </c>
    </row>
    <row r="19" spans="1:9" x14ac:dyDescent="0.25">
      <c r="A19" s="10">
        <v>2027</v>
      </c>
      <c r="B19" s="16">
        <v>9.741171882041344E-2</v>
      </c>
      <c r="C19" s="16">
        <v>4.3290767475408538</v>
      </c>
      <c r="D19" s="16">
        <v>60.872902153832996</v>
      </c>
      <c r="E19" s="16">
        <v>151.66240202496661</v>
      </c>
      <c r="F19" s="16">
        <f t="shared" si="0"/>
        <v>216.96179264516087</v>
      </c>
    </row>
    <row r="21" spans="1:9" x14ac:dyDescent="0.25">
      <c r="A21" s="13" t="s">
        <v>9</v>
      </c>
    </row>
    <row r="22" spans="1:9" x14ac:dyDescent="0.25">
      <c r="A22" s="14" t="s">
        <v>10</v>
      </c>
    </row>
    <row r="23" spans="1:9" x14ac:dyDescent="0.25">
      <c r="A23" s="14" t="s">
        <v>11</v>
      </c>
    </row>
    <row r="24" spans="1:9" x14ac:dyDescent="0.25">
      <c r="A24" s="14" t="s">
        <v>12</v>
      </c>
    </row>
    <row r="25" spans="1:9" x14ac:dyDescent="0.25">
      <c r="A25" s="14" t="s">
        <v>13</v>
      </c>
    </row>
  </sheetData>
  <mergeCells count="1">
    <mergeCell ref="B7:F7"/>
  </mergeCells>
  <pageMargins left="0.511811024" right="0.511811024" top="0.78740157499999996" bottom="0.78740157499999996" header="0.31496062000000002" footer="0.31496062000000002"/>
  <ignoredErrors>
    <ignoredError sqref="F19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workbookViewId="0">
      <selection activeCell="J24" sqref="J24"/>
    </sheetView>
  </sheetViews>
  <sheetFormatPr defaultRowHeight="15" x14ac:dyDescent="0.25"/>
  <cols>
    <col min="1" max="1" width="10.85546875" bestFit="1" customWidth="1"/>
    <col min="2" max="2" width="12.140625" bestFit="1" customWidth="1"/>
  </cols>
  <sheetData>
    <row r="1" spans="1:6" x14ac:dyDescent="0.25">
      <c r="A1" s="36"/>
    </row>
    <row r="4" spans="1:6" x14ac:dyDescent="0.25">
      <c r="A4" s="1" t="s">
        <v>18</v>
      </c>
      <c r="B4" s="15" t="s">
        <v>19</v>
      </c>
    </row>
    <row r="7" spans="1:6" x14ac:dyDescent="0.25">
      <c r="B7" s="38" t="s">
        <v>15</v>
      </c>
      <c r="C7" s="38"/>
      <c r="D7" s="38"/>
      <c r="E7" s="38"/>
      <c r="F7" s="38"/>
    </row>
    <row r="8" spans="1:6" x14ac:dyDescent="0.25">
      <c r="A8" s="7" t="s">
        <v>2</v>
      </c>
      <c r="B8" s="23" t="s">
        <v>3</v>
      </c>
      <c r="C8" s="23" t="s">
        <v>4</v>
      </c>
      <c r="D8" s="23" t="s">
        <v>5</v>
      </c>
      <c r="E8" s="23" t="s">
        <v>6</v>
      </c>
      <c r="F8" s="23" t="s">
        <v>7</v>
      </c>
    </row>
    <row r="9" spans="1:6" x14ac:dyDescent="0.25">
      <c r="A9" s="10">
        <v>2017</v>
      </c>
      <c r="B9" s="16" t="s">
        <v>8</v>
      </c>
      <c r="C9" s="16" t="s">
        <v>8</v>
      </c>
      <c r="D9" s="16" t="s">
        <v>8</v>
      </c>
      <c r="E9" s="16">
        <v>65.089449315068507</v>
      </c>
      <c r="F9" s="16">
        <v>65.089449315068507</v>
      </c>
    </row>
    <row r="10" spans="1:6" x14ac:dyDescent="0.25">
      <c r="A10" s="10">
        <v>2018</v>
      </c>
      <c r="B10" s="16" t="s">
        <v>8</v>
      </c>
      <c r="C10" s="16" t="s">
        <v>8</v>
      </c>
      <c r="D10" s="16" t="s">
        <v>8</v>
      </c>
      <c r="E10" s="16">
        <v>72.659689962431401</v>
      </c>
      <c r="F10" s="16">
        <v>72.659689962431401</v>
      </c>
    </row>
    <row r="11" spans="1:6" x14ac:dyDescent="0.25">
      <c r="A11" s="10">
        <v>2019</v>
      </c>
      <c r="B11" s="16" t="s">
        <v>8</v>
      </c>
      <c r="C11" s="16" t="s">
        <v>8</v>
      </c>
      <c r="D11" s="16" t="s">
        <v>8</v>
      </c>
      <c r="E11" s="16">
        <v>79.084716574040414</v>
      </c>
      <c r="F11" s="16">
        <v>79.084716574040414</v>
      </c>
    </row>
    <row r="12" spans="1:6" x14ac:dyDescent="0.25">
      <c r="A12" s="10">
        <v>2020</v>
      </c>
      <c r="B12" s="16" t="s">
        <v>8</v>
      </c>
      <c r="C12" s="16" t="s">
        <v>8</v>
      </c>
      <c r="D12" s="16" t="s">
        <v>8</v>
      </c>
      <c r="E12" s="16">
        <v>80.427778592195864</v>
      </c>
      <c r="F12" s="16">
        <v>80.427778592195864</v>
      </c>
    </row>
    <row r="13" spans="1:6" x14ac:dyDescent="0.25">
      <c r="A13" s="10">
        <v>2021</v>
      </c>
      <c r="B13" s="16" t="s">
        <v>8</v>
      </c>
      <c r="C13" s="16" t="s">
        <v>8</v>
      </c>
      <c r="D13" s="16" t="s">
        <v>8</v>
      </c>
      <c r="E13" s="16">
        <v>80.099918918338872</v>
      </c>
      <c r="F13" s="16">
        <v>80.099918918338872</v>
      </c>
    </row>
    <row r="14" spans="1:6" x14ac:dyDescent="0.25">
      <c r="A14" s="10">
        <v>2022</v>
      </c>
      <c r="B14" s="16" t="s">
        <v>8</v>
      </c>
      <c r="C14" s="16" t="s">
        <v>8</v>
      </c>
      <c r="D14" s="16">
        <v>6.5940459167544194E-2</v>
      </c>
      <c r="E14" s="16">
        <v>82.024903242773277</v>
      </c>
      <c r="F14" s="16">
        <v>82.090843701940827</v>
      </c>
    </row>
    <row r="15" spans="1:6" x14ac:dyDescent="0.25">
      <c r="A15" s="10">
        <v>2023</v>
      </c>
      <c r="B15" s="16" t="s">
        <v>8</v>
      </c>
      <c r="C15" s="16">
        <v>5.6516386605849817E-2</v>
      </c>
      <c r="D15" s="16">
        <v>0.57674508774317479</v>
      </c>
      <c r="E15" s="16">
        <v>79.968675995391308</v>
      </c>
      <c r="F15" s="16">
        <v>80.7</v>
      </c>
    </row>
    <row r="16" spans="1:6" x14ac:dyDescent="0.25">
      <c r="A16" s="10">
        <v>2024</v>
      </c>
      <c r="B16" s="16" t="s">
        <v>8</v>
      </c>
      <c r="C16" s="16">
        <v>0.20812659080025706</v>
      </c>
      <c r="D16" s="16">
        <v>2.1717710998967985</v>
      </c>
      <c r="E16" s="16">
        <v>76.189538632809374</v>
      </c>
      <c r="F16" s="16">
        <v>78.569436323506423</v>
      </c>
    </row>
    <row r="17" spans="1:6" x14ac:dyDescent="0.25">
      <c r="A17" s="10">
        <v>2025</v>
      </c>
      <c r="B17" s="16" t="s">
        <v>8</v>
      </c>
      <c r="C17" s="16">
        <v>0.34095589159111495</v>
      </c>
      <c r="D17" s="16">
        <v>8.9997176721300693</v>
      </c>
      <c r="E17" s="16">
        <v>71.645668909606002</v>
      </c>
      <c r="F17" s="16">
        <v>80.900000000000006</v>
      </c>
    </row>
    <row r="18" spans="1:6" x14ac:dyDescent="0.25">
      <c r="A18" s="10">
        <v>2026</v>
      </c>
      <c r="B18" s="16" t="s">
        <v>8</v>
      </c>
      <c r="C18" s="16">
        <v>1.2015717564733801</v>
      </c>
      <c r="D18" s="16">
        <v>23.970065116169057</v>
      </c>
      <c r="E18" s="16">
        <v>67.838176670677484</v>
      </c>
      <c r="F18" s="16">
        <v>93.009813543319922</v>
      </c>
    </row>
    <row r="19" spans="1:6" x14ac:dyDescent="0.25">
      <c r="A19" s="10">
        <v>2027</v>
      </c>
      <c r="B19" s="16">
        <v>6.4726455368833855E-2</v>
      </c>
      <c r="C19" s="16">
        <v>3.0262481183969419</v>
      </c>
      <c r="D19" s="16">
        <v>45.328017015515982</v>
      </c>
      <c r="E19" s="16">
        <v>62.945730690921899</v>
      </c>
      <c r="F19" s="16">
        <v>111.3</v>
      </c>
    </row>
    <row r="21" spans="1:6" x14ac:dyDescent="0.25">
      <c r="A21" s="13" t="s">
        <v>9</v>
      </c>
    </row>
    <row r="22" spans="1:6" x14ac:dyDescent="0.25">
      <c r="A22" s="14" t="s">
        <v>10</v>
      </c>
    </row>
    <row r="23" spans="1:6" x14ac:dyDescent="0.25">
      <c r="A23" s="14" t="s">
        <v>11</v>
      </c>
    </row>
    <row r="24" spans="1:6" x14ac:dyDescent="0.25">
      <c r="A24" s="14" t="s">
        <v>12</v>
      </c>
    </row>
    <row r="25" spans="1:6" x14ac:dyDescent="0.25">
      <c r="A25" s="14" t="s">
        <v>13</v>
      </c>
    </row>
  </sheetData>
  <mergeCells count="1">
    <mergeCell ref="B7:F7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6"/>
  <sheetViews>
    <sheetView showGridLines="0" workbookViewId="0">
      <selection activeCell="J20" sqref="J20"/>
    </sheetView>
  </sheetViews>
  <sheetFormatPr defaultRowHeight="15" x14ac:dyDescent="0.25"/>
  <cols>
    <col min="1" max="1" width="10.7109375" customWidth="1"/>
    <col min="4" max="4" width="13" customWidth="1"/>
    <col min="14" max="14" width="12.140625" bestFit="1" customWidth="1"/>
  </cols>
  <sheetData>
    <row r="2" spans="1:15" x14ac:dyDescent="0.25">
      <c r="A2" s="36"/>
    </row>
    <row r="4" spans="1:15" x14ac:dyDescent="0.25">
      <c r="A4" s="1" t="s">
        <v>20</v>
      </c>
      <c r="B4" s="15" t="s">
        <v>26</v>
      </c>
    </row>
    <row r="7" spans="1:15" x14ac:dyDescent="0.25">
      <c r="A7" s="1"/>
      <c r="B7" s="38" t="s">
        <v>30</v>
      </c>
      <c r="C7" s="38"/>
      <c r="D7" s="38"/>
      <c r="E7" s="38"/>
    </row>
    <row r="8" spans="1:15" x14ac:dyDescent="0.25">
      <c r="A8" s="7" t="s">
        <v>22</v>
      </c>
      <c r="B8" s="23" t="s">
        <v>27</v>
      </c>
      <c r="C8" s="23" t="s">
        <v>28</v>
      </c>
      <c r="D8" s="23" t="s">
        <v>29</v>
      </c>
      <c r="E8" s="23" t="s">
        <v>7</v>
      </c>
    </row>
    <row r="9" spans="1:15" x14ac:dyDescent="0.25">
      <c r="A9" s="2">
        <v>2017</v>
      </c>
      <c r="B9" s="11">
        <v>1.2874082191780822</v>
      </c>
      <c r="C9" s="11">
        <v>1.137427397260274</v>
      </c>
      <c r="D9" s="11">
        <v>0.19771964803187991</v>
      </c>
      <c r="E9" s="11">
        <v>2.6217196480318798</v>
      </c>
    </row>
    <row r="10" spans="1:15" x14ac:dyDescent="0.25">
      <c r="A10" s="2">
        <v>2018</v>
      </c>
      <c r="B10" s="11">
        <v>1.5886102421112951</v>
      </c>
      <c r="C10" s="11">
        <v>1.1046037083852902</v>
      </c>
      <c r="D10" s="11">
        <v>0.18433481302246643</v>
      </c>
      <c r="E10" s="11">
        <v>2.877548763519052</v>
      </c>
    </row>
    <row r="11" spans="1:15" x14ac:dyDescent="0.25">
      <c r="A11" s="2">
        <v>2019</v>
      </c>
      <c r="B11" s="11">
        <v>1.925011008309222</v>
      </c>
      <c r="C11" s="11">
        <v>1.1652337149585399</v>
      </c>
      <c r="D11" s="11">
        <v>0.17688934190246694</v>
      </c>
      <c r="E11" s="11">
        <v>3.2671340651702288</v>
      </c>
    </row>
    <row r="12" spans="1:15" x14ac:dyDescent="0.25">
      <c r="A12" s="2">
        <v>2020</v>
      </c>
      <c r="B12" s="11">
        <v>2.0948904671918367</v>
      </c>
      <c r="C12" s="11">
        <v>1.1139653603280195</v>
      </c>
      <c r="D12" s="11">
        <v>0.16876919263965348</v>
      </c>
      <c r="E12" s="11">
        <v>3.3776250201595093</v>
      </c>
    </row>
    <row r="13" spans="1:15" x14ac:dyDescent="0.25">
      <c r="A13" s="2">
        <v>2021</v>
      </c>
      <c r="B13" s="11">
        <v>2.3947384741423781</v>
      </c>
      <c r="C13" s="11">
        <v>1.052</v>
      </c>
      <c r="D13" s="11">
        <v>0.17301749638508321</v>
      </c>
      <c r="E13" s="11">
        <v>3.6197559705274611</v>
      </c>
    </row>
    <row r="14" spans="1:15" x14ac:dyDescent="0.25">
      <c r="A14" s="2">
        <v>2022</v>
      </c>
      <c r="B14" s="11">
        <v>2.742</v>
      </c>
      <c r="C14" s="11">
        <v>1.0703000247608441</v>
      </c>
      <c r="D14" s="11">
        <v>0.18077198924191687</v>
      </c>
      <c r="E14" s="11">
        <v>3.9930720140027609</v>
      </c>
      <c r="L14" s="17"/>
      <c r="M14" s="17"/>
      <c r="O14" s="17"/>
    </row>
    <row r="15" spans="1:15" x14ac:dyDescent="0.25">
      <c r="A15" s="2">
        <v>2023</v>
      </c>
      <c r="B15" s="11">
        <v>2.978303773617895</v>
      </c>
      <c r="C15" s="11">
        <v>1.032</v>
      </c>
      <c r="D15" s="11">
        <v>0.1832238580447495</v>
      </c>
      <c r="E15" s="11">
        <v>4.192911960162033</v>
      </c>
      <c r="L15" s="11"/>
      <c r="M15" s="11"/>
      <c r="O15" s="11"/>
    </row>
    <row r="16" spans="1:15" x14ac:dyDescent="0.25">
      <c r="A16" s="2">
        <v>2024</v>
      </c>
      <c r="B16" s="11">
        <v>3.3017708050203129</v>
      </c>
      <c r="C16" s="11">
        <v>0.97499999999999998</v>
      </c>
      <c r="D16" s="11">
        <v>0.181617569005909</v>
      </c>
      <c r="E16" s="11">
        <v>4.4589473323313227</v>
      </c>
      <c r="L16" s="11"/>
      <c r="M16" s="11"/>
      <c r="N16" s="11"/>
      <c r="O16" s="11"/>
    </row>
    <row r="17" spans="1:15" x14ac:dyDescent="0.25">
      <c r="A17" s="2">
        <v>2025</v>
      </c>
      <c r="B17" s="11">
        <v>3.5350970183186097</v>
      </c>
      <c r="C17" s="11">
        <v>0.92304654361770822</v>
      </c>
      <c r="D17" s="11">
        <v>0.19406674154632153</v>
      </c>
      <c r="E17" s="11">
        <v>4.6522103034826392</v>
      </c>
      <c r="L17" s="11"/>
      <c r="M17" s="11"/>
      <c r="N17" s="11"/>
      <c r="O17" s="11"/>
    </row>
    <row r="18" spans="1:15" x14ac:dyDescent="0.25">
      <c r="A18" s="2">
        <v>2026</v>
      </c>
      <c r="B18" s="11">
        <v>3.7853652097215198</v>
      </c>
      <c r="C18" s="11">
        <v>0.87108237364568908</v>
      </c>
      <c r="D18" s="11">
        <v>0.223</v>
      </c>
      <c r="E18" s="11">
        <v>4.8794475833672086</v>
      </c>
      <c r="L18" s="11"/>
      <c r="M18" s="11"/>
      <c r="N18" s="11"/>
      <c r="O18" s="11"/>
    </row>
    <row r="19" spans="1:15" x14ac:dyDescent="0.25">
      <c r="A19" s="2">
        <v>2027</v>
      </c>
      <c r="B19" s="11">
        <v>3.966453502720328</v>
      </c>
      <c r="C19" s="11">
        <v>0.83671521151442441</v>
      </c>
      <c r="D19" s="11">
        <v>0.25780009044423469</v>
      </c>
      <c r="E19" s="11">
        <v>5.0609688046789874</v>
      </c>
      <c r="L19" s="11"/>
      <c r="M19" s="11"/>
      <c r="N19" s="11"/>
      <c r="O19" s="11"/>
    </row>
    <row r="20" spans="1:15" x14ac:dyDescent="0.25">
      <c r="L20" s="11"/>
      <c r="M20" s="11"/>
      <c r="N20" s="11"/>
      <c r="O20" s="11"/>
    </row>
    <row r="21" spans="1:15" x14ac:dyDescent="0.25">
      <c r="L21" s="11"/>
      <c r="M21" s="11"/>
      <c r="N21" s="11"/>
      <c r="O21" s="11"/>
    </row>
    <row r="22" spans="1:15" x14ac:dyDescent="0.25">
      <c r="L22" s="11"/>
      <c r="M22" s="11"/>
      <c r="N22" s="11"/>
      <c r="O22" s="11"/>
    </row>
    <row r="23" spans="1:15" x14ac:dyDescent="0.25">
      <c r="L23" s="11"/>
      <c r="M23" s="11"/>
      <c r="N23" s="11"/>
      <c r="O23" s="11"/>
    </row>
    <row r="24" spans="1:15" x14ac:dyDescent="0.25">
      <c r="L24" s="11"/>
      <c r="M24" s="11"/>
      <c r="N24" s="11"/>
      <c r="O24" s="11"/>
    </row>
    <row r="25" spans="1:15" x14ac:dyDescent="0.25">
      <c r="L25" s="11"/>
      <c r="M25" s="11"/>
      <c r="N25" s="11"/>
      <c r="O25" s="11"/>
    </row>
    <row r="26" spans="1:15" x14ac:dyDescent="0.25">
      <c r="L26" s="11"/>
      <c r="M26" s="11"/>
      <c r="N26" s="11"/>
      <c r="O26" s="11"/>
    </row>
  </sheetData>
  <mergeCells count="1">
    <mergeCell ref="B7:E7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5"/>
  <sheetViews>
    <sheetView showGridLines="0" workbookViewId="0">
      <selection activeCell="D24" sqref="D24"/>
    </sheetView>
  </sheetViews>
  <sheetFormatPr defaultRowHeight="15" x14ac:dyDescent="0.25"/>
  <cols>
    <col min="1" max="1" width="11.140625" bestFit="1" customWidth="1"/>
    <col min="2" max="2" width="14.85546875" customWidth="1"/>
    <col min="3" max="3" width="11.5703125" customWidth="1"/>
    <col min="4" max="4" width="10.28515625" bestFit="1" customWidth="1"/>
    <col min="5" max="5" width="14.85546875" customWidth="1"/>
    <col min="15" max="15" width="15" bestFit="1" customWidth="1"/>
  </cols>
  <sheetData>
    <row r="2" spans="1:17" x14ac:dyDescent="0.25">
      <c r="A2" s="36"/>
    </row>
    <row r="4" spans="1:17" x14ac:dyDescent="0.25">
      <c r="A4" s="1" t="s">
        <v>31</v>
      </c>
      <c r="B4" s="1" t="s">
        <v>33</v>
      </c>
    </row>
    <row r="7" spans="1:17" x14ac:dyDescent="0.25">
      <c r="B7" s="38" t="s">
        <v>30</v>
      </c>
      <c r="C7" s="38"/>
      <c r="D7" s="38"/>
      <c r="E7" s="38"/>
      <c r="F7" s="38"/>
      <c r="G7" s="15"/>
    </row>
    <row r="8" spans="1:17" x14ac:dyDescent="0.25">
      <c r="A8" s="7" t="s">
        <v>22</v>
      </c>
      <c r="B8" s="23" t="s">
        <v>34</v>
      </c>
      <c r="C8" s="23" t="s">
        <v>35</v>
      </c>
      <c r="D8" s="23" t="s">
        <v>36</v>
      </c>
      <c r="E8" s="23" t="s">
        <v>37</v>
      </c>
      <c r="F8" s="23" t="s">
        <v>7</v>
      </c>
      <c r="G8" s="7"/>
    </row>
    <row r="9" spans="1:17" x14ac:dyDescent="0.25">
      <c r="A9" s="2">
        <v>2017</v>
      </c>
      <c r="B9" s="11">
        <v>2.4E-2</v>
      </c>
      <c r="C9" s="11">
        <v>2.5979999999999999</v>
      </c>
      <c r="D9" s="11">
        <v>0</v>
      </c>
      <c r="E9" s="11">
        <v>0</v>
      </c>
      <c r="F9" s="11">
        <v>2.6219999999999999</v>
      </c>
      <c r="G9" s="11"/>
    </row>
    <row r="10" spans="1:17" x14ac:dyDescent="0.25">
      <c r="A10" s="2">
        <v>2018</v>
      </c>
      <c r="B10" s="11">
        <v>0.107</v>
      </c>
      <c r="C10" s="11">
        <v>2.7588090350483765</v>
      </c>
      <c r="D10" s="11">
        <v>1.2327177917566469E-2</v>
      </c>
      <c r="E10" s="11">
        <v>0</v>
      </c>
      <c r="F10" s="11">
        <v>2.8781362129659431</v>
      </c>
      <c r="G10" s="11"/>
    </row>
    <row r="11" spans="1:17" x14ac:dyDescent="0.25">
      <c r="A11" s="2">
        <v>2019</v>
      </c>
      <c r="B11" s="11">
        <v>0.41628718688041316</v>
      </c>
      <c r="C11" s="11">
        <v>2.8311233936217124</v>
      </c>
      <c r="D11" s="11">
        <v>1.9723484668106344E-2</v>
      </c>
      <c r="E11" s="11">
        <v>0</v>
      </c>
      <c r="F11" s="11">
        <v>3.2671340651702319</v>
      </c>
      <c r="G11" s="11"/>
    </row>
    <row r="12" spans="1:17" x14ac:dyDescent="0.25">
      <c r="A12" s="2">
        <v>2020</v>
      </c>
      <c r="B12" s="11">
        <v>0.61899999999999999</v>
      </c>
      <c r="C12" s="11">
        <v>2.7394264740705672</v>
      </c>
      <c r="D12" s="11">
        <v>1.9723484668106344E-2</v>
      </c>
      <c r="E12" s="11">
        <v>0</v>
      </c>
      <c r="F12" s="11">
        <v>3.3776250201595124</v>
      </c>
      <c r="G12" s="11"/>
    </row>
    <row r="13" spans="1:17" x14ac:dyDescent="0.25">
      <c r="A13" s="2">
        <v>2021</v>
      </c>
      <c r="B13" s="11">
        <v>0.85879887366953844</v>
      </c>
      <c r="C13" s="11">
        <v>2.6790805978699099</v>
      </c>
      <c r="D13" s="11">
        <v>8.1359374255938685E-2</v>
      </c>
      <c r="E13" s="11">
        <v>0</v>
      </c>
      <c r="F13" s="11">
        <v>3.6192388457953872</v>
      </c>
      <c r="G13" s="11"/>
      <c r="L13" s="15"/>
      <c r="M13" s="15"/>
      <c r="N13" s="15"/>
      <c r="O13" s="15"/>
      <c r="P13" s="15"/>
    </row>
    <row r="14" spans="1:17" x14ac:dyDescent="0.25">
      <c r="A14" s="2">
        <v>2022</v>
      </c>
      <c r="B14" s="11">
        <v>1.0765521652069141</v>
      </c>
      <c r="C14" s="11">
        <v>2.697724975818188</v>
      </c>
      <c r="D14" s="11">
        <v>0.21819104914092646</v>
      </c>
      <c r="E14" s="11">
        <v>0</v>
      </c>
      <c r="F14" s="11">
        <v>3.9924681901660288</v>
      </c>
      <c r="G14" s="11"/>
      <c r="K14" s="7"/>
      <c r="L14" s="1"/>
      <c r="M14" s="1"/>
      <c r="N14" s="1"/>
      <c r="O14" s="1"/>
      <c r="P14" s="7"/>
      <c r="Q14" s="18"/>
    </row>
    <row r="15" spans="1:17" x14ac:dyDescent="0.25">
      <c r="A15" s="2">
        <v>2023</v>
      </c>
      <c r="B15" s="11">
        <v>1.2151962764518163</v>
      </c>
      <c r="C15" s="11">
        <v>2.641284150167523</v>
      </c>
      <c r="D15" s="11">
        <v>0.33643153354269245</v>
      </c>
      <c r="E15" s="11">
        <v>0</v>
      </c>
      <c r="F15" s="11">
        <v>4.1929119601620322</v>
      </c>
      <c r="G15" s="11"/>
      <c r="K15" s="2"/>
      <c r="L15" s="11"/>
      <c r="M15" s="11"/>
      <c r="N15" s="11"/>
      <c r="O15" s="11"/>
      <c r="P15" s="11"/>
      <c r="Q15" s="20"/>
    </row>
    <row r="16" spans="1:17" x14ac:dyDescent="0.25">
      <c r="A16" s="2">
        <v>2024</v>
      </c>
      <c r="B16" s="11">
        <v>1.4532754729544013</v>
      </c>
      <c r="C16" s="11">
        <v>2.5140340412583</v>
      </c>
      <c r="D16" s="11">
        <v>0.4916378181186194</v>
      </c>
      <c r="E16" s="11">
        <v>0</v>
      </c>
      <c r="F16" s="11">
        <v>4.45894733233132</v>
      </c>
      <c r="G16" s="11"/>
      <c r="K16" s="2"/>
      <c r="L16" s="11"/>
      <c r="M16" s="11"/>
      <c r="N16" s="11"/>
      <c r="O16" s="11"/>
      <c r="P16" s="11"/>
      <c r="Q16" s="19"/>
    </row>
    <row r="17" spans="1:17" x14ac:dyDescent="0.25">
      <c r="A17" s="2">
        <v>2025</v>
      </c>
      <c r="B17" s="11">
        <v>1.621681278178426</v>
      </c>
      <c r="C17" s="11">
        <v>2.3818676194832764</v>
      </c>
      <c r="D17" s="11">
        <v>0.64866140582093856</v>
      </c>
      <c r="E17" s="11">
        <v>0</v>
      </c>
      <c r="F17" s="11">
        <v>4.652210303482641</v>
      </c>
      <c r="G17" s="11"/>
      <c r="K17" s="2"/>
      <c r="L17" s="11"/>
      <c r="M17" s="11"/>
      <c r="N17" s="11"/>
      <c r="O17" s="11"/>
      <c r="P17" s="11"/>
      <c r="Q17" s="21"/>
    </row>
    <row r="18" spans="1:17" x14ac:dyDescent="0.25">
      <c r="A18" s="2">
        <v>2026</v>
      </c>
      <c r="B18" s="11">
        <v>1.7420139348716617</v>
      </c>
      <c r="C18" s="11">
        <v>2.339697029259149</v>
      </c>
      <c r="D18" s="11">
        <v>0.79600000000000004</v>
      </c>
      <c r="E18" s="11">
        <v>1.4379257447376791E-3</v>
      </c>
      <c r="F18" s="11">
        <v>4.8789999999999996</v>
      </c>
      <c r="G18" s="11"/>
      <c r="K18" s="2"/>
      <c r="L18" s="11"/>
      <c r="M18" s="11"/>
      <c r="N18" s="11"/>
      <c r="O18" s="11"/>
      <c r="P18" s="11"/>
      <c r="Q18" s="21"/>
    </row>
    <row r="19" spans="1:17" x14ac:dyDescent="0.25">
      <c r="A19" s="2">
        <v>2027</v>
      </c>
      <c r="B19" s="11">
        <v>1.7926375147211053</v>
      </c>
      <c r="C19" s="11">
        <v>2.3708260708884823</v>
      </c>
      <c r="D19" s="11">
        <v>0.88611382649460513</v>
      </c>
      <c r="E19" s="11">
        <v>1.1391392574796218E-2</v>
      </c>
      <c r="F19" s="11">
        <v>5.0609688046789891</v>
      </c>
      <c r="G19" s="11"/>
      <c r="K19" s="2"/>
      <c r="L19" s="11"/>
      <c r="M19" s="11"/>
      <c r="N19" s="11"/>
      <c r="O19" s="11"/>
      <c r="P19" s="11"/>
      <c r="Q19" s="21"/>
    </row>
    <row r="20" spans="1:17" x14ac:dyDescent="0.25">
      <c r="K20" s="2"/>
      <c r="L20" s="11"/>
      <c r="M20" s="11"/>
      <c r="N20" s="11"/>
      <c r="O20" s="11"/>
      <c r="P20" s="11"/>
      <c r="Q20" s="21"/>
    </row>
    <row r="21" spans="1:17" x14ac:dyDescent="0.25">
      <c r="A21" s="18" t="s">
        <v>38</v>
      </c>
      <c r="K21" s="2"/>
      <c r="L21" s="11"/>
      <c r="M21" s="11"/>
      <c r="N21" s="11"/>
      <c r="O21" s="11"/>
      <c r="P21" s="11"/>
      <c r="Q21" s="21"/>
    </row>
    <row r="22" spans="1:17" x14ac:dyDescent="0.25">
      <c r="K22" s="2"/>
      <c r="L22" s="11"/>
      <c r="M22" s="11"/>
      <c r="N22" s="11"/>
      <c r="O22" s="11"/>
      <c r="P22" s="11"/>
      <c r="Q22" s="21"/>
    </row>
    <row r="23" spans="1:17" x14ac:dyDescent="0.25">
      <c r="K23" s="2"/>
      <c r="L23" s="11"/>
      <c r="M23" s="11"/>
      <c r="N23" s="11"/>
      <c r="O23" s="11"/>
      <c r="P23" s="11"/>
      <c r="Q23" s="21"/>
    </row>
    <row r="24" spans="1:17" x14ac:dyDescent="0.25">
      <c r="K24" s="2"/>
      <c r="L24" s="11"/>
      <c r="M24" s="11"/>
      <c r="N24" s="11"/>
      <c r="O24" s="11"/>
      <c r="P24" s="11"/>
      <c r="Q24" s="19"/>
    </row>
    <row r="25" spans="1:17" x14ac:dyDescent="0.25">
      <c r="K25" s="2"/>
      <c r="L25" s="11"/>
      <c r="M25" s="11"/>
      <c r="N25" s="11"/>
      <c r="O25" s="11"/>
      <c r="P25" s="11"/>
      <c r="Q25" s="21"/>
    </row>
  </sheetData>
  <mergeCells count="1">
    <mergeCell ref="B7:F7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6"/>
  <sheetViews>
    <sheetView showGridLines="0" workbookViewId="0">
      <selection activeCell="I31" sqref="I31"/>
    </sheetView>
  </sheetViews>
  <sheetFormatPr defaultRowHeight="15" x14ac:dyDescent="0.25"/>
  <cols>
    <col min="1" max="1" width="11.140625" bestFit="1" customWidth="1"/>
    <col min="4" max="4" width="12.5703125" customWidth="1"/>
  </cols>
  <sheetData>
    <row r="3" spans="1:15" x14ac:dyDescent="0.25">
      <c r="A3" s="36"/>
    </row>
    <row r="4" spans="1:15" x14ac:dyDescent="0.25">
      <c r="A4" s="1" t="s">
        <v>32</v>
      </c>
      <c r="B4" s="1" t="s">
        <v>40</v>
      </c>
    </row>
    <row r="7" spans="1:15" x14ac:dyDescent="0.25">
      <c r="B7" s="38" t="s">
        <v>41</v>
      </c>
      <c r="C7" s="38"/>
      <c r="D7" s="38"/>
      <c r="E7" s="38"/>
    </row>
    <row r="8" spans="1:15" x14ac:dyDescent="0.25">
      <c r="A8" s="7" t="s">
        <v>22</v>
      </c>
      <c r="B8" s="23" t="s">
        <v>27</v>
      </c>
      <c r="C8" s="23" t="s">
        <v>28</v>
      </c>
      <c r="D8" s="23" t="s">
        <v>29</v>
      </c>
      <c r="E8" s="23" t="s">
        <v>7</v>
      </c>
    </row>
    <row r="9" spans="1:15" x14ac:dyDescent="0.25">
      <c r="A9" s="2">
        <v>2017</v>
      </c>
      <c r="B9" s="42">
        <v>49.782563572342283</v>
      </c>
      <c r="C9" s="42">
        <v>27.931041086643994</v>
      </c>
      <c r="D9" s="42">
        <v>32.191499999999998</v>
      </c>
      <c r="E9" s="42">
        <v>109.90510465898628</v>
      </c>
      <c r="F9" s="22"/>
    </row>
    <row r="10" spans="1:15" x14ac:dyDescent="0.25">
      <c r="A10" s="2">
        <v>2018</v>
      </c>
      <c r="B10" s="42">
        <v>55.30092239244064</v>
      </c>
      <c r="C10" s="42">
        <v>25.007742924755007</v>
      </c>
      <c r="D10" s="42">
        <v>36.436119783377279</v>
      </c>
      <c r="E10" s="42">
        <f t="shared" ref="E10:E19" si="0">SUM(B10:D10)</f>
        <v>116.74478510057293</v>
      </c>
      <c r="F10" s="22"/>
    </row>
    <row r="11" spans="1:15" x14ac:dyDescent="0.25">
      <c r="A11" s="2">
        <v>2019</v>
      </c>
      <c r="B11" s="42">
        <v>67.335591187926752</v>
      </c>
      <c r="C11" s="42">
        <v>25.175241615582518</v>
      </c>
      <c r="D11" s="42">
        <v>33.733308910515149</v>
      </c>
      <c r="E11" s="42">
        <f t="shared" si="0"/>
        <v>126.24414171402442</v>
      </c>
      <c r="F11" s="22"/>
    </row>
    <row r="12" spans="1:15" x14ac:dyDescent="0.25">
      <c r="A12" s="2">
        <v>2020</v>
      </c>
      <c r="B12" s="42">
        <v>75.015607587532173</v>
      </c>
      <c r="C12" s="42">
        <v>23.230932903796706</v>
      </c>
      <c r="D12" s="42">
        <v>33.352669799836676</v>
      </c>
      <c r="E12" s="42">
        <f t="shared" si="0"/>
        <v>131.59921029116555</v>
      </c>
      <c r="F12" s="22"/>
    </row>
    <row r="13" spans="1:15" x14ac:dyDescent="0.25">
      <c r="A13" s="2">
        <v>2021</v>
      </c>
      <c r="B13" s="42">
        <v>85.104075857366709</v>
      </c>
      <c r="C13" s="42">
        <v>21.744280904047955</v>
      </c>
      <c r="D13" s="42">
        <v>31.780642857321492</v>
      </c>
      <c r="E13" s="42">
        <f t="shared" si="0"/>
        <v>138.62899961873615</v>
      </c>
      <c r="F13" s="22"/>
    </row>
    <row r="14" spans="1:15" x14ac:dyDescent="0.25">
      <c r="A14" s="2">
        <v>2022</v>
      </c>
      <c r="B14" s="42">
        <v>100.07352609667532</v>
      </c>
      <c r="C14" s="42">
        <v>21.068888445692163</v>
      </c>
      <c r="D14" s="42">
        <v>29.115979354724431</v>
      </c>
      <c r="E14" s="42">
        <f t="shared" si="0"/>
        <v>150.25839389709193</v>
      </c>
      <c r="F14" s="22"/>
      <c r="L14" s="39"/>
      <c r="M14" s="39"/>
      <c r="N14" s="39"/>
      <c r="O14" s="39"/>
    </row>
    <row r="15" spans="1:15" x14ac:dyDescent="0.25">
      <c r="A15" s="2">
        <v>2023</v>
      </c>
      <c r="B15" s="42">
        <v>108.56991706711203</v>
      </c>
      <c r="C15" s="42">
        <v>19.939456540294277</v>
      </c>
      <c r="D15" s="42">
        <v>27.144294295083302</v>
      </c>
      <c r="E15" s="42">
        <f t="shared" si="0"/>
        <v>155.65366790248962</v>
      </c>
      <c r="F15" s="22"/>
      <c r="K15" s="7"/>
      <c r="L15" s="1"/>
      <c r="M15" s="1"/>
      <c r="N15" s="1"/>
      <c r="O15" s="1"/>
    </row>
    <row r="16" spans="1:15" x14ac:dyDescent="0.25">
      <c r="A16" s="2">
        <v>2024</v>
      </c>
      <c r="B16" s="42">
        <v>118.54771857755657</v>
      </c>
      <c r="C16" s="42">
        <v>18.825434101356329</v>
      </c>
      <c r="D16" s="42">
        <v>25.129724217607105</v>
      </c>
      <c r="E16" s="42">
        <f t="shared" si="0"/>
        <v>162.50287689652001</v>
      </c>
      <c r="F16" s="22"/>
      <c r="K16" s="2"/>
      <c r="L16" s="11"/>
      <c r="M16" s="11"/>
      <c r="N16" s="11"/>
      <c r="O16" s="11"/>
    </row>
    <row r="17" spans="1:15" x14ac:dyDescent="0.25">
      <c r="A17" s="2">
        <v>2025</v>
      </c>
      <c r="B17" s="42">
        <v>125.9118312277793</v>
      </c>
      <c r="C17" s="42">
        <v>17.382607816844072</v>
      </c>
      <c r="D17" s="42">
        <v>28.397831018472097</v>
      </c>
      <c r="E17" s="42">
        <f t="shared" si="0"/>
        <v>171.69227006309546</v>
      </c>
      <c r="F17" s="22"/>
      <c r="K17" s="2"/>
      <c r="L17" s="11"/>
      <c r="M17" s="11"/>
      <c r="N17" s="11"/>
      <c r="O17" s="11"/>
    </row>
    <row r="18" spans="1:15" x14ac:dyDescent="0.25">
      <c r="A18" s="2">
        <v>2026</v>
      </c>
      <c r="B18" s="42">
        <v>135.23875779027776</v>
      </c>
      <c r="C18" s="42">
        <v>16.534816227485727</v>
      </c>
      <c r="D18" s="42">
        <v>39.997921064048562</v>
      </c>
      <c r="E18" s="42">
        <f t="shared" si="0"/>
        <v>191.77149508181205</v>
      </c>
      <c r="F18" s="22"/>
      <c r="K18" s="2"/>
      <c r="L18" s="11"/>
      <c r="M18" s="11"/>
      <c r="N18" s="11"/>
      <c r="O18" s="11"/>
    </row>
    <row r="19" spans="1:15" x14ac:dyDescent="0.25">
      <c r="A19" s="2">
        <v>2027</v>
      </c>
      <c r="B19" s="42">
        <v>142.8583069544232</v>
      </c>
      <c r="C19" s="42">
        <v>15.215351084768791</v>
      </c>
      <c r="D19" s="42">
        <v>58.888134605968887</v>
      </c>
      <c r="E19" s="42">
        <f t="shared" si="0"/>
        <v>216.96179264516087</v>
      </c>
      <c r="F19" s="22"/>
      <c r="K19" s="2"/>
      <c r="L19" s="11"/>
      <c r="M19" s="11"/>
      <c r="N19" s="11"/>
      <c r="O19" s="11"/>
    </row>
    <row r="20" spans="1:15" x14ac:dyDescent="0.25">
      <c r="K20" s="2"/>
      <c r="L20" s="11"/>
      <c r="M20" s="11"/>
      <c r="N20" s="11"/>
      <c r="O20" s="11"/>
    </row>
    <row r="21" spans="1:15" x14ac:dyDescent="0.25">
      <c r="K21" s="2"/>
      <c r="L21" s="11"/>
      <c r="M21" s="11"/>
      <c r="N21" s="11"/>
      <c r="O21" s="11"/>
    </row>
    <row r="22" spans="1:15" x14ac:dyDescent="0.25">
      <c r="K22" s="2"/>
      <c r="L22" s="11"/>
      <c r="M22" s="11"/>
      <c r="N22" s="11"/>
      <c r="O22" s="11"/>
    </row>
    <row r="23" spans="1:15" x14ac:dyDescent="0.25">
      <c r="K23" s="2"/>
      <c r="L23" s="11"/>
      <c r="M23" s="11"/>
      <c r="N23" s="11"/>
      <c r="O23" s="11"/>
    </row>
    <row r="24" spans="1:15" x14ac:dyDescent="0.25">
      <c r="K24" s="2"/>
      <c r="L24" s="11"/>
      <c r="M24" s="11"/>
      <c r="N24" s="11"/>
      <c r="O24" s="11"/>
    </row>
    <row r="25" spans="1:15" x14ac:dyDescent="0.25">
      <c r="K25" s="2"/>
      <c r="L25" s="11"/>
      <c r="M25" s="11"/>
      <c r="N25" s="11"/>
      <c r="O25" s="11"/>
    </row>
    <row r="26" spans="1:15" x14ac:dyDescent="0.25">
      <c r="K26" s="2"/>
      <c r="L26" s="11"/>
      <c r="M26" s="11"/>
      <c r="N26" s="11"/>
      <c r="O26" s="11"/>
    </row>
  </sheetData>
  <mergeCells count="2">
    <mergeCell ref="L14:O14"/>
    <mergeCell ref="B7:E7"/>
  </mergeCells>
  <pageMargins left="0.511811024" right="0.511811024" top="0.78740157499999996" bottom="0.78740157499999996" header="0.31496062000000002" footer="0.31496062000000002"/>
  <ignoredErrors>
    <ignoredError sqref="E10:E19" formulaRange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4"/>
  <sheetViews>
    <sheetView showGridLines="0" workbookViewId="0">
      <selection activeCell="H27" sqref="H27"/>
    </sheetView>
  </sheetViews>
  <sheetFormatPr defaultRowHeight="15" x14ac:dyDescent="0.25"/>
  <cols>
    <col min="1" max="1" width="11.140625" bestFit="1" customWidth="1"/>
    <col min="2" max="2" width="15.140625" customWidth="1"/>
    <col min="3" max="3" width="10.7109375" customWidth="1"/>
    <col min="4" max="4" width="9.7109375" customWidth="1"/>
    <col min="5" max="5" width="14.7109375" customWidth="1"/>
    <col min="6" max="6" width="10.28515625" customWidth="1"/>
  </cols>
  <sheetData>
    <row r="2" spans="1:14" x14ac:dyDescent="0.25">
      <c r="A2" s="36"/>
    </row>
    <row r="4" spans="1:14" x14ac:dyDescent="0.25">
      <c r="A4" s="1" t="s">
        <v>39</v>
      </c>
      <c r="B4" s="1" t="s">
        <v>43</v>
      </c>
    </row>
    <row r="7" spans="1:14" x14ac:dyDescent="0.25">
      <c r="B7" s="38" t="s">
        <v>41</v>
      </c>
      <c r="C7" s="38"/>
      <c r="D7" s="38"/>
      <c r="E7" s="38"/>
    </row>
    <row r="8" spans="1:14" x14ac:dyDescent="0.25">
      <c r="A8" s="7" t="s">
        <v>2</v>
      </c>
      <c r="B8" s="23" t="s">
        <v>34</v>
      </c>
      <c r="C8" s="23" t="s">
        <v>35</v>
      </c>
      <c r="D8" s="23" t="s">
        <v>36</v>
      </c>
      <c r="E8" s="23" t="s">
        <v>37</v>
      </c>
      <c r="F8" s="23" t="s">
        <v>7</v>
      </c>
    </row>
    <row r="9" spans="1:14" x14ac:dyDescent="0.25">
      <c r="A9" s="2">
        <v>2017</v>
      </c>
      <c r="B9" s="42">
        <v>0.36059039178082192</v>
      </c>
      <c r="C9" s="42">
        <v>109.61451426720545</v>
      </c>
      <c r="D9" s="42">
        <v>7.0000000000000007E-2</v>
      </c>
      <c r="E9" s="16">
        <v>0</v>
      </c>
      <c r="F9" s="42">
        <v>109.90510465898628</v>
      </c>
    </row>
    <row r="10" spans="1:14" x14ac:dyDescent="0.25">
      <c r="A10" s="2">
        <v>2018</v>
      </c>
      <c r="B10" s="42">
        <v>3.3249931551618892</v>
      </c>
      <c r="C10" s="42">
        <v>113.02776847848254</v>
      </c>
      <c r="D10" s="42">
        <v>0.39202346692849327</v>
      </c>
      <c r="E10" s="16">
        <v>0</v>
      </c>
      <c r="F10" s="42">
        <v>116.74478510057297</v>
      </c>
    </row>
    <row r="11" spans="1:14" x14ac:dyDescent="0.25">
      <c r="A11" s="2">
        <v>2019</v>
      </c>
      <c r="B11" s="42">
        <v>13.241461196524817</v>
      </c>
      <c r="C11" s="42">
        <v>112.37544297041407</v>
      </c>
      <c r="D11" s="42">
        <v>0.62723754708558921</v>
      </c>
      <c r="E11" s="16">
        <v>0</v>
      </c>
      <c r="F11" s="42">
        <v>126.24414171402447</v>
      </c>
    </row>
    <row r="12" spans="1:14" x14ac:dyDescent="0.25">
      <c r="A12" s="2">
        <v>2020</v>
      </c>
      <c r="B12" s="42">
        <v>20.060820861398316</v>
      </c>
      <c r="C12" s="42">
        <v>110.91115188268165</v>
      </c>
      <c r="D12" s="42">
        <v>0.62723754708558921</v>
      </c>
      <c r="E12" s="16">
        <v>0</v>
      </c>
      <c r="F12" s="42">
        <v>131.59921029116555</v>
      </c>
      <c r="J12" s="38"/>
      <c r="K12" s="38"/>
      <c r="L12" s="38"/>
      <c r="M12" s="38"/>
    </row>
    <row r="13" spans="1:14" x14ac:dyDescent="0.25">
      <c r="A13" s="2">
        <v>2021</v>
      </c>
      <c r="B13" s="42">
        <v>27.818834597424225</v>
      </c>
      <c r="C13" s="42">
        <v>107.96407465141114</v>
      </c>
      <c r="D13" s="42">
        <v>2.8460903699008604</v>
      </c>
      <c r="E13" s="16">
        <v>0</v>
      </c>
      <c r="F13" s="42">
        <v>138.62899961873617</v>
      </c>
      <c r="I13" s="7"/>
      <c r="J13" s="1"/>
      <c r="K13" s="1"/>
      <c r="L13" s="1"/>
      <c r="M13" s="1"/>
      <c r="N13" s="7"/>
    </row>
    <row r="14" spans="1:14" x14ac:dyDescent="0.25">
      <c r="A14" s="2">
        <v>2022</v>
      </c>
      <c r="B14" s="42">
        <v>35.182570687167804</v>
      </c>
      <c r="C14" s="42">
        <v>107.44312630882635</v>
      </c>
      <c r="D14" s="42">
        <v>7.6326969010977637</v>
      </c>
      <c r="E14" s="16">
        <v>0</v>
      </c>
      <c r="F14" s="42">
        <v>150.25839389709188</v>
      </c>
      <c r="I14" s="2"/>
      <c r="J14" s="11"/>
      <c r="K14" s="11"/>
      <c r="L14" s="11"/>
      <c r="M14" s="11"/>
      <c r="N14" s="2"/>
    </row>
    <row r="15" spans="1:14" x14ac:dyDescent="0.25">
      <c r="A15" s="2">
        <v>2023</v>
      </c>
      <c r="B15" s="42">
        <v>40.593827377870483</v>
      </c>
      <c r="C15" s="42">
        <v>103.29088880266137</v>
      </c>
      <c r="D15" s="42">
        <v>11.768951721957755</v>
      </c>
      <c r="E15" s="16">
        <v>0</v>
      </c>
      <c r="F15" s="42">
        <v>155.65366790248953</v>
      </c>
      <c r="I15" s="2"/>
      <c r="J15" s="11"/>
      <c r="K15" s="11"/>
      <c r="L15" s="11"/>
      <c r="M15" s="11"/>
      <c r="N15" s="2"/>
    </row>
    <row r="16" spans="1:14" x14ac:dyDescent="0.25">
      <c r="A16" s="2">
        <v>2024</v>
      </c>
      <c r="B16" s="42">
        <v>49.556927206293786</v>
      </c>
      <c r="C16" s="42">
        <v>95.747616094090731</v>
      </c>
      <c r="D16" s="42">
        <v>17.198333596135523</v>
      </c>
      <c r="E16" s="16">
        <v>0</v>
      </c>
      <c r="F16" s="42">
        <v>162.50287689652004</v>
      </c>
      <c r="I16" s="2"/>
      <c r="J16" s="11"/>
      <c r="K16" s="11"/>
      <c r="L16" s="11"/>
      <c r="M16" s="11"/>
      <c r="N16" s="2"/>
    </row>
    <row r="17" spans="1:14" x14ac:dyDescent="0.25">
      <c r="A17" s="2">
        <v>2025</v>
      </c>
      <c r="B17" s="42">
        <v>56.022542256513155</v>
      </c>
      <c r="C17" s="42">
        <v>92.93063838673261</v>
      </c>
      <c r="D17" s="42">
        <v>22.739089419849716</v>
      </c>
      <c r="E17" s="16">
        <v>0</v>
      </c>
      <c r="F17" s="42">
        <v>171.69227006309558</v>
      </c>
      <c r="I17" s="2"/>
      <c r="J17" s="11"/>
      <c r="K17" s="11"/>
      <c r="L17" s="11"/>
      <c r="M17" s="11"/>
      <c r="N17" s="2"/>
    </row>
    <row r="18" spans="1:14" x14ac:dyDescent="0.25">
      <c r="A18" s="2">
        <v>2026</v>
      </c>
      <c r="B18" s="42">
        <v>60.58598782702574</v>
      </c>
      <c r="C18" s="42">
        <v>102.95024059699567</v>
      </c>
      <c r="D18" s="42">
        <v>28.215778716552812</v>
      </c>
      <c r="E18" s="16">
        <v>0</v>
      </c>
      <c r="F18" s="42">
        <v>191.77149508181193</v>
      </c>
      <c r="I18" s="2"/>
      <c r="J18" s="11"/>
      <c r="K18" s="11"/>
      <c r="L18" s="11"/>
      <c r="M18" s="11"/>
      <c r="N18" s="2"/>
    </row>
    <row r="19" spans="1:14" x14ac:dyDescent="0.25">
      <c r="A19" s="2">
        <v>2027</v>
      </c>
      <c r="B19" s="42">
        <v>62.774304103037274</v>
      </c>
      <c r="C19" s="42">
        <v>122.22902266934395</v>
      </c>
      <c r="D19" s="42">
        <v>31.861054153959252</v>
      </c>
      <c r="E19" s="16">
        <v>0</v>
      </c>
      <c r="F19" s="42">
        <v>216.96179264516076</v>
      </c>
      <c r="I19" s="2"/>
      <c r="J19" s="11"/>
      <c r="K19" s="11"/>
      <c r="L19" s="11"/>
      <c r="M19" s="11"/>
      <c r="N19" s="2"/>
    </row>
    <row r="20" spans="1:14" x14ac:dyDescent="0.25">
      <c r="I20" s="2"/>
      <c r="J20" s="11"/>
      <c r="K20" s="11"/>
      <c r="L20" s="11"/>
      <c r="M20" s="11"/>
      <c r="N20" s="2"/>
    </row>
    <row r="21" spans="1:14" ht="15.75" thickBot="1" x14ac:dyDescent="0.3">
      <c r="A21" s="24" t="s">
        <v>38</v>
      </c>
      <c r="I21" s="2"/>
      <c r="J21" s="11"/>
      <c r="K21" s="11"/>
      <c r="L21" s="11"/>
      <c r="M21" s="11"/>
      <c r="N21" s="2"/>
    </row>
    <row r="22" spans="1:14" x14ac:dyDescent="0.25">
      <c r="I22" s="2"/>
      <c r="J22" s="11"/>
      <c r="K22" s="11"/>
      <c r="L22" s="11"/>
      <c r="M22" s="11"/>
      <c r="N22" s="2"/>
    </row>
    <row r="23" spans="1:14" x14ac:dyDescent="0.25">
      <c r="I23" s="2"/>
      <c r="J23" s="11"/>
      <c r="K23" s="11"/>
      <c r="L23" s="11"/>
      <c r="M23" s="11"/>
      <c r="N23" s="2"/>
    </row>
    <row r="24" spans="1:14" x14ac:dyDescent="0.25">
      <c r="I24" s="2"/>
      <c r="J24" s="11"/>
      <c r="K24" s="11"/>
      <c r="L24" s="11"/>
      <c r="M24" s="11"/>
      <c r="N24" s="2"/>
    </row>
  </sheetData>
  <mergeCells count="2">
    <mergeCell ref="J12:M12"/>
    <mergeCell ref="B7:E7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8"/>
  <sheetViews>
    <sheetView showGridLines="0" workbookViewId="0">
      <selection activeCell="G26" sqref="G26"/>
    </sheetView>
  </sheetViews>
  <sheetFormatPr defaultRowHeight="15" x14ac:dyDescent="0.25"/>
  <cols>
    <col min="1" max="1" width="11.140625" bestFit="1" customWidth="1"/>
    <col min="2" max="2" width="14.5703125" customWidth="1"/>
    <col min="3" max="3" width="16" customWidth="1"/>
  </cols>
  <sheetData>
    <row r="2" spans="1:3" x14ac:dyDescent="0.25">
      <c r="A2" s="36"/>
    </row>
    <row r="4" spans="1:3" x14ac:dyDescent="0.25">
      <c r="A4" s="1" t="s">
        <v>42</v>
      </c>
      <c r="B4" s="15" t="s">
        <v>21</v>
      </c>
      <c r="C4" s="15"/>
    </row>
    <row r="6" spans="1:3" x14ac:dyDescent="0.25">
      <c r="A6" s="1"/>
      <c r="B6" s="38" t="s">
        <v>25</v>
      </c>
      <c r="C6" s="38"/>
    </row>
    <row r="7" spans="1:3" x14ac:dyDescent="0.25">
      <c r="A7" s="37" t="s">
        <v>22</v>
      </c>
      <c r="B7" s="23" t="s">
        <v>24</v>
      </c>
      <c r="C7" s="23" t="s">
        <v>23</v>
      </c>
    </row>
    <row r="8" spans="1:3" x14ac:dyDescent="0.25">
      <c r="A8" s="2">
        <v>2017</v>
      </c>
      <c r="B8" s="11">
        <v>2.6217196480318798</v>
      </c>
      <c r="C8" s="11">
        <v>2.6221000000000001</v>
      </c>
    </row>
    <row r="9" spans="1:3" x14ac:dyDescent="0.25">
      <c r="A9" s="2">
        <v>2018</v>
      </c>
      <c r="B9" s="11">
        <v>2.8775453042389918</v>
      </c>
      <c r="C9" s="11">
        <v>2.68886</v>
      </c>
    </row>
    <row r="10" spans="1:3" x14ac:dyDescent="0.25">
      <c r="A10" s="2">
        <v>2019</v>
      </c>
      <c r="B10" s="11">
        <v>3.2671236873300473</v>
      </c>
      <c r="C10" s="11">
        <v>2.7932399999999999</v>
      </c>
    </row>
    <row r="11" spans="1:3" x14ac:dyDescent="0.25">
      <c r="A11" s="2">
        <v>2020</v>
      </c>
      <c r="B11" s="11">
        <v>3.377625020159511</v>
      </c>
      <c r="C11" s="11">
        <v>2.9351720000000001</v>
      </c>
    </row>
    <row r="12" spans="1:3" x14ac:dyDescent="0.25">
      <c r="A12" s="2">
        <v>2021</v>
      </c>
      <c r="B12" s="11">
        <v>3.62</v>
      </c>
      <c r="C12" s="11">
        <v>3.16</v>
      </c>
    </row>
    <row r="13" spans="1:3" x14ac:dyDescent="0.25">
      <c r="A13" s="2">
        <v>2022</v>
      </c>
      <c r="B13" s="11">
        <v>3.9929999999999999</v>
      </c>
      <c r="C13" s="11">
        <v>3.5443601354000767</v>
      </c>
    </row>
    <row r="14" spans="1:3" x14ac:dyDescent="0.25">
      <c r="A14" s="2">
        <v>2023</v>
      </c>
      <c r="B14" s="11">
        <v>4.1929119601620322</v>
      </c>
      <c r="C14" s="11">
        <v>3.9245114941304302</v>
      </c>
    </row>
    <row r="15" spans="1:3" x14ac:dyDescent="0.25">
      <c r="A15" s="2">
        <v>2024</v>
      </c>
      <c r="B15" s="11">
        <v>4.4589473323313218</v>
      </c>
      <c r="C15" s="11">
        <v>4.2317648067408404</v>
      </c>
    </row>
    <row r="16" spans="1:3" x14ac:dyDescent="0.25">
      <c r="A16" s="2">
        <v>2025</v>
      </c>
      <c r="B16" s="11">
        <v>4.652210303482641</v>
      </c>
      <c r="C16" s="11">
        <v>4.4580490780834054</v>
      </c>
    </row>
    <row r="17" spans="1:3" x14ac:dyDescent="0.25">
      <c r="A17" s="2">
        <v>2026</v>
      </c>
      <c r="B17" s="11">
        <v>4.8789999999999996</v>
      </c>
      <c r="C17" s="11">
        <v>4.6304089543795763</v>
      </c>
    </row>
    <row r="18" spans="1:3" x14ac:dyDescent="0.25">
      <c r="A18" s="2">
        <v>2027</v>
      </c>
      <c r="B18" s="11">
        <v>5.0609688046789882</v>
      </c>
      <c r="C18" s="11">
        <v>4.7618964467312743</v>
      </c>
    </row>
  </sheetData>
  <mergeCells count="1">
    <mergeCell ref="B6:C6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showGridLines="0" topLeftCell="A13" workbookViewId="0">
      <selection activeCell="H3" sqref="A1:H3"/>
    </sheetView>
  </sheetViews>
  <sheetFormatPr defaultRowHeight="15" x14ac:dyDescent="0.25"/>
  <cols>
    <col min="1" max="1" width="11.140625" bestFit="1" customWidth="1"/>
    <col min="2" max="2" width="27.28515625" customWidth="1"/>
    <col min="3" max="3" width="38.140625" bestFit="1" customWidth="1"/>
    <col min="4" max="4" width="14.85546875" customWidth="1"/>
    <col min="5" max="5" width="26.140625" customWidth="1"/>
  </cols>
  <sheetData>
    <row r="1" spans="1:5" x14ac:dyDescent="0.25">
      <c r="A1" s="36"/>
    </row>
    <row r="4" spans="1:5" x14ac:dyDescent="0.25">
      <c r="A4" s="1" t="s">
        <v>45</v>
      </c>
      <c r="B4" s="1" t="s">
        <v>44</v>
      </c>
    </row>
    <row r="7" spans="1:5" x14ac:dyDescent="0.25">
      <c r="A7" s="26"/>
      <c r="B7" s="40" t="s">
        <v>50</v>
      </c>
      <c r="C7" s="40"/>
      <c r="D7" s="40" t="s">
        <v>51</v>
      </c>
      <c r="E7" s="40"/>
    </row>
    <row r="8" spans="1:5" x14ac:dyDescent="0.25">
      <c r="A8" s="7" t="s">
        <v>52</v>
      </c>
      <c r="B8" s="1" t="s">
        <v>46</v>
      </c>
      <c r="C8" s="1" t="s">
        <v>47</v>
      </c>
      <c r="D8" s="1" t="s">
        <v>48</v>
      </c>
      <c r="E8" s="1" t="s">
        <v>49</v>
      </c>
    </row>
    <row r="9" spans="1:5" x14ac:dyDescent="0.25">
      <c r="A9" s="27">
        <v>1991</v>
      </c>
      <c r="B9" s="12">
        <v>4.8183499279815329</v>
      </c>
      <c r="C9" s="9" t="s">
        <v>8</v>
      </c>
      <c r="D9" s="12">
        <v>21.171564710311486</v>
      </c>
      <c r="E9" s="9" t="s">
        <v>8</v>
      </c>
    </row>
    <row r="10" spans="1:5" x14ac:dyDescent="0.25">
      <c r="A10" s="27">
        <v>1992</v>
      </c>
      <c r="B10" s="12">
        <v>4.9657519168233888</v>
      </c>
      <c r="C10" s="9" t="s">
        <v>8</v>
      </c>
      <c r="D10" s="12">
        <v>21.666448586482648</v>
      </c>
      <c r="E10" s="9" t="s">
        <v>8</v>
      </c>
    </row>
    <row r="11" spans="1:5" x14ac:dyDescent="0.25">
      <c r="A11" s="27">
        <v>1993</v>
      </c>
      <c r="B11" s="12">
        <v>4.9821683533873848</v>
      </c>
      <c r="C11" s="9" t="s">
        <v>8</v>
      </c>
      <c r="D11" s="12">
        <v>21.222606503536102</v>
      </c>
      <c r="E11" s="9" t="s">
        <v>8</v>
      </c>
    </row>
    <row r="12" spans="1:5" x14ac:dyDescent="0.25">
      <c r="A12" s="27">
        <v>1994</v>
      </c>
      <c r="B12" s="12">
        <v>5.3744519992200619</v>
      </c>
      <c r="C12" s="9" t="s">
        <v>8</v>
      </c>
      <c r="D12" s="12">
        <v>22.045429741737966</v>
      </c>
      <c r="E12" s="9" t="s">
        <v>8</v>
      </c>
    </row>
    <row r="13" spans="1:5" x14ac:dyDescent="0.25">
      <c r="A13" s="27">
        <v>1995</v>
      </c>
      <c r="B13" s="12">
        <v>6.2230559731298793</v>
      </c>
      <c r="C13" s="9" t="s">
        <v>8</v>
      </c>
      <c r="D13" s="12">
        <v>24.605474469782333</v>
      </c>
      <c r="E13" s="9" t="s">
        <v>8</v>
      </c>
    </row>
    <row r="14" spans="1:5" x14ac:dyDescent="0.25">
      <c r="A14" s="27">
        <v>1996</v>
      </c>
      <c r="B14" s="12">
        <v>6.6806908740966247</v>
      </c>
      <c r="C14" s="9" t="s">
        <v>8</v>
      </c>
      <c r="D14" s="12">
        <v>23.357337383290869</v>
      </c>
      <c r="E14" s="9" t="s">
        <v>8</v>
      </c>
    </row>
    <row r="15" spans="1:5" x14ac:dyDescent="0.25">
      <c r="A15" s="27">
        <v>1997</v>
      </c>
      <c r="B15" s="12">
        <v>7.1059583487958156</v>
      </c>
      <c r="C15" s="9" t="s">
        <v>8</v>
      </c>
      <c r="D15" s="12">
        <v>23.139342794689767</v>
      </c>
      <c r="E15" s="9" t="s">
        <v>8</v>
      </c>
    </row>
    <row r="16" spans="1:5" x14ac:dyDescent="0.25">
      <c r="A16" s="27">
        <v>1998</v>
      </c>
      <c r="B16" s="12">
        <v>7.3572682043185926</v>
      </c>
      <c r="C16" s="9" t="s">
        <v>8</v>
      </c>
      <c r="D16" s="12">
        <v>20.674551219382256</v>
      </c>
      <c r="E16" s="9" t="s">
        <v>8</v>
      </c>
    </row>
    <row r="17" spans="1:5" x14ac:dyDescent="0.25">
      <c r="A17" s="27">
        <v>1999</v>
      </c>
      <c r="B17" s="12">
        <v>8.1533270015787451</v>
      </c>
      <c r="C17" s="9" t="s">
        <v>8</v>
      </c>
      <c r="D17" s="12">
        <v>20.28289563365005</v>
      </c>
      <c r="E17" s="9" t="s">
        <v>8</v>
      </c>
    </row>
    <row r="18" spans="1:5" x14ac:dyDescent="0.25">
      <c r="A18" s="27">
        <v>2000</v>
      </c>
      <c r="B18" s="12">
        <v>8.4645033870693833</v>
      </c>
      <c r="C18" s="9" t="s">
        <v>8</v>
      </c>
      <c r="D18" s="12">
        <v>18.783909380929135</v>
      </c>
      <c r="E18" s="9" t="s">
        <v>8</v>
      </c>
    </row>
    <row r="19" spans="1:5" x14ac:dyDescent="0.25">
      <c r="A19" s="27">
        <v>2001</v>
      </c>
      <c r="B19" s="12">
        <v>8.49582762</v>
      </c>
      <c r="C19" s="9" t="s">
        <v>8</v>
      </c>
      <c r="D19" s="12">
        <v>18.004925452100618</v>
      </c>
      <c r="E19" s="9" t="s">
        <v>8</v>
      </c>
    </row>
    <row r="20" spans="1:5" x14ac:dyDescent="0.25">
      <c r="A20" s="27">
        <v>2002</v>
      </c>
      <c r="B20" s="12">
        <v>9.8045790887999988</v>
      </c>
      <c r="C20" s="9" t="s">
        <v>8</v>
      </c>
      <c r="D20" s="12">
        <v>18.469464341549784</v>
      </c>
      <c r="E20" s="9" t="s">
        <v>8</v>
      </c>
    </row>
    <row r="21" spans="1:5" x14ac:dyDescent="0.25">
      <c r="A21" s="27">
        <v>2003</v>
      </c>
      <c r="B21" s="12">
        <v>10.601904000000001</v>
      </c>
      <c r="C21" s="9" t="s">
        <v>8</v>
      </c>
      <c r="D21" s="12">
        <v>19.414583306417395</v>
      </c>
      <c r="E21" s="9" t="s">
        <v>8</v>
      </c>
    </row>
    <row r="22" spans="1:5" x14ac:dyDescent="0.25">
      <c r="A22" s="27">
        <v>2004</v>
      </c>
      <c r="B22" s="12">
        <v>11.243334033532298</v>
      </c>
      <c r="C22" s="9" t="s">
        <v>8</v>
      </c>
      <c r="D22" s="12">
        <v>20.793419640931948</v>
      </c>
      <c r="E22" s="9" t="s">
        <v>8</v>
      </c>
    </row>
    <row r="23" spans="1:5" x14ac:dyDescent="0.25">
      <c r="A23" s="27">
        <v>2005</v>
      </c>
      <c r="B23" s="12">
        <v>11.772637614999999</v>
      </c>
      <c r="C23" s="9" t="s">
        <v>8</v>
      </c>
      <c r="D23" s="12">
        <v>19.744351540614012</v>
      </c>
      <c r="E23" s="9" t="s">
        <v>8</v>
      </c>
    </row>
    <row r="24" spans="1:5" x14ac:dyDescent="0.25">
      <c r="A24" s="27">
        <v>2006</v>
      </c>
      <c r="B24" s="12">
        <v>12.181624215219999</v>
      </c>
      <c r="C24" s="9" t="s">
        <v>8</v>
      </c>
      <c r="D24" s="12">
        <v>19.372891915814836</v>
      </c>
      <c r="E24" s="9" t="s">
        <v>8</v>
      </c>
    </row>
    <row r="25" spans="1:5" x14ac:dyDescent="0.25">
      <c r="A25" s="27">
        <v>2007</v>
      </c>
      <c r="B25" s="12">
        <v>12.623830190000001</v>
      </c>
      <c r="C25" s="9" t="s">
        <v>8</v>
      </c>
      <c r="D25" s="12">
        <v>19.785997607509849</v>
      </c>
      <c r="E25" s="9" t="s">
        <v>8</v>
      </c>
    </row>
    <row r="26" spans="1:5" x14ac:dyDescent="0.25">
      <c r="A26" s="27">
        <v>2008</v>
      </c>
      <c r="B26" s="12">
        <v>12.801420300000002</v>
      </c>
      <c r="C26" s="9" t="s">
        <v>8</v>
      </c>
      <c r="D26" s="12">
        <v>19.300308457136495</v>
      </c>
      <c r="E26" s="9" t="s">
        <v>8</v>
      </c>
    </row>
    <row r="27" spans="1:5" x14ac:dyDescent="0.25">
      <c r="A27" s="27">
        <v>2009</v>
      </c>
      <c r="B27" s="12">
        <v>12.875667211</v>
      </c>
      <c r="C27" s="9" t="s">
        <v>8</v>
      </c>
      <c r="D27" s="12">
        <v>18.086777300580593</v>
      </c>
      <c r="E27" s="9" t="s">
        <v>8</v>
      </c>
    </row>
    <row r="28" spans="1:5" x14ac:dyDescent="0.25">
      <c r="A28" s="27">
        <v>2010</v>
      </c>
      <c r="B28" s="12">
        <v>14.246331074999999</v>
      </c>
      <c r="C28" s="9" t="s">
        <v>8</v>
      </c>
      <c r="D28" s="12">
        <v>18.996277164378277</v>
      </c>
      <c r="E28" s="9" t="s">
        <v>8</v>
      </c>
    </row>
    <row r="29" spans="1:5" x14ac:dyDescent="0.25">
      <c r="A29" s="27">
        <v>2011</v>
      </c>
      <c r="B29" s="12">
        <v>15.049890100000001</v>
      </c>
      <c r="C29" s="9" t="s">
        <v>8</v>
      </c>
      <c r="D29" s="12">
        <v>19.584205225116932</v>
      </c>
      <c r="E29" s="9" t="s">
        <v>8</v>
      </c>
    </row>
    <row r="30" spans="1:5" x14ac:dyDescent="0.25">
      <c r="A30" s="27">
        <v>2012</v>
      </c>
      <c r="B30" s="12">
        <v>15.314221242369999</v>
      </c>
      <c r="C30" s="9" t="s">
        <v>8</v>
      </c>
      <c r="D30" s="12">
        <v>20.299636388009702</v>
      </c>
      <c r="E30" s="9" t="s">
        <v>8</v>
      </c>
    </row>
    <row r="31" spans="1:5" x14ac:dyDescent="0.25">
      <c r="A31" s="27">
        <v>2013</v>
      </c>
      <c r="B31" s="12">
        <v>15.544435217</v>
      </c>
      <c r="C31" s="9" t="s">
        <v>8</v>
      </c>
      <c r="D31" s="12">
        <v>21.042545803469</v>
      </c>
      <c r="E31" s="9" t="s">
        <v>8</v>
      </c>
    </row>
    <row r="32" spans="1:5" x14ac:dyDescent="0.25">
      <c r="A32" s="27">
        <v>2014</v>
      </c>
      <c r="B32" s="12">
        <v>16.184112294470001</v>
      </c>
      <c r="C32" s="9" t="s">
        <v>8</v>
      </c>
      <c r="D32" s="12">
        <v>19.666460283443445</v>
      </c>
      <c r="E32" s="9" t="s">
        <v>8</v>
      </c>
    </row>
    <row r="33" spans="1:5" x14ac:dyDescent="0.25">
      <c r="A33" s="27">
        <v>2015</v>
      </c>
      <c r="B33" s="12">
        <v>12.99</v>
      </c>
      <c r="C33" s="34" t="s">
        <v>8</v>
      </c>
      <c r="D33" s="25">
        <v>14.609633699450432</v>
      </c>
      <c r="E33" s="35" t="s">
        <v>8</v>
      </c>
    </row>
    <row r="34" spans="1:5" x14ac:dyDescent="0.25">
      <c r="A34" s="27">
        <v>2016</v>
      </c>
      <c r="B34" s="12">
        <v>12.66</v>
      </c>
      <c r="C34" s="12">
        <v>12.66</v>
      </c>
      <c r="D34" s="6">
        <v>13.786154165080372</v>
      </c>
      <c r="E34" s="6">
        <v>13.786154165080372</v>
      </c>
    </row>
    <row r="35" spans="1:5" x14ac:dyDescent="0.25">
      <c r="A35" s="27">
        <v>2017</v>
      </c>
      <c r="B35" s="12">
        <v>12.835000000000001</v>
      </c>
      <c r="C35" s="12">
        <v>12.835000000000001</v>
      </c>
      <c r="D35" s="25">
        <v>13.41</v>
      </c>
      <c r="E35" s="25">
        <v>13.412406283012611</v>
      </c>
    </row>
    <row r="36" spans="1:5" x14ac:dyDescent="0.25">
      <c r="A36" s="27">
        <v>2018</v>
      </c>
      <c r="B36" s="9" t="s">
        <v>8</v>
      </c>
      <c r="C36" s="12">
        <v>17.599877064530201</v>
      </c>
      <c r="D36" s="9" t="s">
        <v>8</v>
      </c>
      <c r="E36" s="25">
        <v>16.761787680504952</v>
      </c>
    </row>
    <row r="37" spans="1:5" x14ac:dyDescent="0.25">
      <c r="A37" s="27">
        <v>2019</v>
      </c>
      <c r="B37" s="9" t="s">
        <v>8</v>
      </c>
      <c r="C37" s="12">
        <v>22.044558915978492</v>
      </c>
      <c r="D37" s="9" t="s">
        <v>8</v>
      </c>
      <c r="E37" s="25">
        <v>18.478255587576271</v>
      </c>
    </row>
    <row r="38" spans="1:5" x14ac:dyDescent="0.25">
      <c r="A38" s="27">
        <v>2020</v>
      </c>
      <c r="B38" s="9" t="s">
        <v>8</v>
      </c>
      <c r="C38" s="12">
        <v>25.116821616657457</v>
      </c>
      <c r="D38" s="9" t="s">
        <v>8</v>
      </c>
      <c r="E38" s="25">
        <v>20.370496039462658</v>
      </c>
    </row>
    <row r="39" spans="1:5" x14ac:dyDescent="0.25">
      <c r="A39" s="27">
        <v>2021</v>
      </c>
      <c r="B39" s="9" t="s">
        <v>8</v>
      </c>
      <c r="C39" s="12">
        <v>29.665048102133387</v>
      </c>
      <c r="D39" s="9" t="s">
        <v>8</v>
      </c>
      <c r="E39" s="25">
        <v>22.456508782841322</v>
      </c>
    </row>
    <row r="40" spans="1:5" x14ac:dyDescent="0.25">
      <c r="A40" s="27">
        <v>2022</v>
      </c>
      <c r="B40" s="9" t="s">
        <v>8</v>
      </c>
      <c r="C40" s="12">
        <v>36.069691323111577</v>
      </c>
      <c r="D40" s="9" t="s">
        <v>8</v>
      </c>
      <c r="E40" s="25">
        <v>24.756136803782827</v>
      </c>
    </row>
    <row r="41" spans="1:5" x14ac:dyDescent="0.25">
      <c r="A41" s="27">
        <v>2023</v>
      </c>
      <c r="B41" s="9" t="s">
        <v>8</v>
      </c>
      <c r="C41" s="12">
        <v>36.17568</v>
      </c>
      <c r="D41" s="9" t="s">
        <v>8</v>
      </c>
      <c r="E41" s="25">
        <v>23.644235294117646</v>
      </c>
    </row>
    <row r="42" spans="1:5" x14ac:dyDescent="0.25">
      <c r="A42" s="27">
        <v>2024</v>
      </c>
      <c r="B42" s="9" t="s">
        <v>8</v>
      </c>
      <c r="C42" s="12">
        <v>34.982779999999998</v>
      </c>
      <c r="D42" s="9" t="s">
        <v>8</v>
      </c>
      <c r="E42" s="25">
        <v>21.488194103194104</v>
      </c>
    </row>
    <row r="43" spans="1:5" x14ac:dyDescent="0.25">
      <c r="A43" s="27">
        <v>2025</v>
      </c>
      <c r="B43" s="9" t="s">
        <v>8</v>
      </c>
      <c r="C43" s="12">
        <v>33.643730000000005</v>
      </c>
      <c r="D43" s="9" t="s">
        <v>8</v>
      </c>
      <c r="E43" s="25">
        <v>19.813739693757363</v>
      </c>
    </row>
    <row r="44" spans="1:5" x14ac:dyDescent="0.25">
      <c r="A44" s="27">
        <v>2026</v>
      </c>
      <c r="B44" s="9" t="s">
        <v>8</v>
      </c>
      <c r="C44" s="12">
        <v>36.192707252308061</v>
      </c>
      <c r="D44" s="9" t="s">
        <v>8</v>
      </c>
      <c r="E44" s="25">
        <v>20.315578195057501</v>
      </c>
    </row>
    <row r="45" spans="1:5" x14ac:dyDescent="0.25">
      <c r="A45" s="27">
        <v>2027</v>
      </c>
      <c r="B45" s="9" t="s">
        <v>8</v>
      </c>
      <c r="C45" s="12">
        <v>34.664394312740505</v>
      </c>
      <c r="D45" s="9" t="s">
        <v>8</v>
      </c>
      <c r="E45" s="25">
        <v>18.725790541042969</v>
      </c>
    </row>
  </sheetData>
  <mergeCells count="2">
    <mergeCell ref="B7:C7"/>
    <mergeCell ref="D7:E7"/>
  </mergeCells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05A40907E22A44A04B53D7345D6DBB" ma:contentTypeVersion="10" ma:contentTypeDescription="Crie um novo documento." ma:contentTypeScope="" ma:versionID="57295d29ffb3b30fb441291c4d20b09a">
  <xsd:schema xmlns:xsd="http://www.w3.org/2001/XMLSchema" xmlns:xs="http://www.w3.org/2001/XMLSchema" xmlns:p="http://schemas.microsoft.com/office/2006/metadata/properties" xmlns:ns2="e6ab3a8c-1b9d-4e48-929c-0169f452390a" xmlns:ns3="c2692117-a0d7-4be3-956d-8428dc4fd62b" targetNamespace="http://schemas.microsoft.com/office/2006/metadata/properties" ma:root="true" ma:fieldsID="1fa8a427b6b1c98b413bdff3ab7617ec" ns2:_="" ns3:_="">
    <xsd:import namespace="e6ab3a8c-1b9d-4e48-929c-0169f452390a"/>
    <xsd:import namespace="c2692117-a0d7-4be3-956d-8428dc4fd62b"/>
    <xsd:element name="properties">
      <xsd:complexType>
        <xsd:sequence>
          <xsd:element name="documentManagement">
            <xsd:complexType>
              <xsd:all>
                <xsd:element ref="ns2:Publicacao" minOccurs="0"/>
                <xsd:element ref="ns2:Topico" minOccurs="0"/>
                <xsd:element ref="ns2:Topico_x003a_ID" minOccurs="0"/>
                <xsd:element ref="ns2:Ordem" minOccurs="0"/>
                <xsd:element ref="ns3:ka0f0c7cfd80493d8c6a33a83b804b29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ab3a8c-1b9d-4e48-929c-0169f452390a" elementFormDefault="qualified">
    <xsd:import namespace="http://schemas.microsoft.com/office/2006/documentManagement/types"/>
    <xsd:import namespace="http://schemas.microsoft.com/office/infopath/2007/PartnerControls"/>
    <xsd:element name="Publicacao" ma:index="8" nillable="true" ma:displayName="Publicação" ma:list="{72f10568-9049-4e7f-b6b9-6b3967372d08}" ma:internalName="Publicacao" ma:readOnly="false" ma:showField="Title">
      <xsd:simpleType>
        <xsd:restriction base="dms:Lookup"/>
      </xsd:simpleType>
    </xsd:element>
    <xsd:element name="Topico" ma:index="9" nillable="true" ma:displayName="Topico" ma:list="{3f9e33a3-6c74-49f3-9d56-b602ca9235b5}" ma:internalName="Topico" ma:readOnly="false" ma:showField="Title">
      <xsd:simpleType>
        <xsd:restriction base="dms:Lookup"/>
      </xsd:simpleType>
    </xsd:element>
    <xsd:element name="Topico_x003a_ID" ma:index="10" nillable="true" ma:displayName="Topico:ID" ma:list="{3f9e33a3-6c74-49f3-9d56-b602ca9235b5}" ma:internalName="Topico_x003a_ID" ma:readOnly="true" ma:showField="ID" ma:web="da298a69-1833-4b3d-9e07-d63a39461a7d">
      <xsd:simpleType>
        <xsd:restriction base="dms:Lookup"/>
      </xsd:simpleType>
    </xsd:element>
    <xsd:element name="Ordem" ma:index="11" nillable="true" ma:displayName="Ordem" ma:decimals="0" ma:internalName="Ordem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692117-a0d7-4be3-956d-8428dc4fd62b" elementFormDefault="qualified">
    <xsd:import namespace="http://schemas.microsoft.com/office/2006/documentManagement/types"/>
    <xsd:import namespace="http://schemas.microsoft.com/office/infopath/2007/PartnerControls"/>
    <xsd:element name="ka0f0c7cfd80493d8c6a33a83b804b29" ma:index="13" nillable="true" ma:taxonomy="true" ma:internalName="ka0f0c7cfd80493d8c6a33a83b804b29" ma:taxonomyFieldName="Tag" ma:displayName="Tag" ma:default="" ma:fieldId="{4a0f0c7c-fd80-493d-8c6a-33a83b804b29}" ma:taxonomyMulti="true" ma:sspId="31423334-e3fc-4ff3-9956-0d09b48b681f" ma:termSetId="8eb7b6e9-68ed-45e4-995f-8bfb18a636f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9227de3-58a8-4547-bb45-02a6b61feb5f}" ma:internalName="TaxCatchAll" ma:showField="CatchAllData" ma:web="c2692117-a0d7-4be3-956d-8428dc4fd6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o xmlns="e6ab3a8c-1b9d-4e48-929c-0169f452390a">427</Topico>
    <Publicacao xmlns="e6ab3a8c-1b9d-4e48-929c-0169f452390a" xsi:nil="true"/>
    <ka0f0c7cfd80493d8c6a33a83b804b29 xmlns="c2692117-a0d7-4be3-956d-8428dc4fd62b">
      <Terms xmlns="http://schemas.microsoft.com/office/infopath/2007/PartnerControls"/>
    </ka0f0c7cfd80493d8c6a33a83b804b29>
    <TaxCatchAll xmlns="c2692117-a0d7-4be3-956d-8428dc4fd62b"/>
    <Ordem xmlns="e6ab3a8c-1b9d-4e48-929c-0169f452390a">1</Ordem>
  </documentManagement>
</p:properties>
</file>

<file path=customXml/itemProps1.xml><?xml version="1.0" encoding="utf-8"?>
<ds:datastoreItem xmlns:ds="http://schemas.openxmlformats.org/officeDocument/2006/customXml" ds:itemID="{FCD3F002-0F2D-4A33-857A-90D288349355}"/>
</file>

<file path=customXml/itemProps2.xml><?xml version="1.0" encoding="utf-8"?>
<ds:datastoreItem xmlns:ds="http://schemas.openxmlformats.org/officeDocument/2006/customXml" ds:itemID="{3C0F7A01-DDEA-468F-8E80-389A168A5A95}"/>
</file>

<file path=customXml/itemProps3.xml><?xml version="1.0" encoding="utf-8"?>
<ds:datastoreItem xmlns:ds="http://schemas.openxmlformats.org/officeDocument/2006/customXml" ds:itemID="{570A9511-63F9-4264-9090-5633C71534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Gráfico 5-1</vt:lpstr>
      <vt:lpstr>Gráfico 5-2</vt:lpstr>
      <vt:lpstr>Gráfico 5-3</vt:lpstr>
      <vt:lpstr>Gráfico 5-4</vt:lpstr>
      <vt:lpstr>Gráfico 5-5</vt:lpstr>
      <vt:lpstr>Gráfico 5-6</vt:lpstr>
      <vt:lpstr>Gráfico 5-7</vt:lpstr>
      <vt:lpstr>Gráfico 5-8</vt:lpstr>
      <vt:lpstr>Gráfico 5-9</vt:lpstr>
      <vt:lpstr>Gráfico 5-10</vt:lpstr>
      <vt:lpstr>Gráfico 5-11</vt:lpstr>
    </vt:vector>
  </TitlesOfParts>
  <Company>Empresa de Pesquisa Energética - EPE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Dados</dc:title>
  <dc:creator>Cleiton Leandro Alves Ferreira</dc:creator>
  <cp:lastModifiedBy>Cleiton Leandro Alves Ferreira</cp:lastModifiedBy>
  <dcterms:created xsi:type="dcterms:W3CDTF">2018-10-04T12:21:20Z</dcterms:created>
  <dcterms:modified xsi:type="dcterms:W3CDTF">2018-10-19T15:08:44Z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0x010100C605A40907E22A44A04B53D7345D6DBB</vt:lpwstr>
  </property>
  <property fmtid="{D5CDD505-2E9C-101B-9397-08002B2CF9AE}" pid="3" name="Tag">
    <vt:lpwstr/>
  </property>
</Properties>
</file>